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6DD678DE-DEE3-491E-B514-6A7AEDCAF44E}" xr6:coauthVersionLast="47" xr6:coauthVersionMax="47" xr10:uidLastSave="{00000000-0000-0000-0000-000000000000}"/>
  <bookViews>
    <workbookView xWindow="28680" yWindow="-120" windowWidth="29040" windowHeight="15720" tabRatio="913" xr2:uid="{00000000-000D-0000-FFFF-FFFF00000000}"/>
  </bookViews>
  <sheets>
    <sheet name="Cloud申込書(表紙)" sheetId="154" r:id="rId1"/>
    <sheet name="申込明細書(Public) " sheetId="153" r:id="rId2"/>
    <sheet name="申込明細書(Private)" sheetId="155" r:id="rId3"/>
    <sheet name="申込明細書(Compact)" sheetId="156" r:id="rId4"/>
    <sheet name="手形電債保守申請書 " sheetId="110" r:id="rId5"/>
    <sheet name="Navio保守申請" sheetId="159" r:id="rId6"/>
    <sheet name="AI-OCR明細書" sheetId="157" r:id="rId7"/>
    <sheet name="APIサービス明細書" sheetId="158" r:id="rId8"/>
  </sheets>
  <definedNames>
    <definedName name="Etmpデータ抽出" localSheetId="6">#REF!</definedName>
    <definedName name="Etmpデータ抽出" localSheetId="7">#REF!</definedName>
    <definedName name="Etmpデータ抽出" localSheetId="0">#REF!</definedName>
    <definedName name="Etmpデータ抽出" localSheetId="5">#REF!</definedName>
    <definedName name="Etmpデータ抽出" localSheetId="3">#REF!</definedName>
    <definedName name="Etmpデータ抽出" localSheetId="2">#REF!</definedName>
    <definedName name="Etmpデータ抽出" localSheetId="1">#REF!</definedName>
    <definedName name="Etmpデータ抽出">#REF!</definedName>
    <definedName name="_xlnm.Print_Area" localSheetId="6">'AI-OCR明細書'!$A$1:$K$32</definedName>
    <definedName name="_xlnm.Print_Area" localSheetId="7">APIサービス明細書!$A$1:$K$29</definedName>
    <definedName name="_xlnm.Print_Area" localSheetId="4">'手形電債保守申請書 '!$A$1:$O$94</definedName>
    <definedName name="_xlnm.Print_Area" localSheetId="3">'申込明細書(Compact)'!$A$1:$M$65</definedName>
    <definedName name="_xlnm.Print_Area" localSheetId="2">'申込明細書(Private)'!$A$1:$M$69</definedName>
    <definedName name="_xlnm.Print_Area" localSheetId="1">'申込明細書(Public) '!$A$1:$M$46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56" l="1"/>
  <c r="L40" i="156"/>
  <c r="L61" i="155"/>
  <c r="L44" i="155"/>
  <c r="L43" i="155"/>
  <c r="L39" i="156"/>
  <c r="L38" i="156"/>
  <c r="L37" i="156"/>
  <c r="L36" i="156"/>
  <c r="L35" i="156"/>
  <c r="L34" i="156"/>
  <c r="L33" i="156"/>
  <c r="L32" i="156"/>
  <c r="L31" i="156"/>
  <c r="L30" i="156"/>
  <c r="L29" i="156"/>
  <c r="L28" i="156"/>
  <c r="L27" i="156"/>
  <c r="L26" i="156"/>
  <c r="L25" i="156"/>
  <c r="L24" i="156"/>
  <c r="L23" i="156"/>
  <c r="L22" i="156"/>
  <c r="L21" i="156"/>
  <c r="L20" i="156"/>
  <c r="L19" i="156"/>
  <c r="L18" i="156"/>
  <c r="L17" i="156"/>
  <c r="L16" i="156"/>
  <c r="L15" i="156"/>
  <c r="L42" i="155"/>
  <c r="L41" i="155"/>
  <c r="L40" i="155"/>
  <c r="L39" i="155"/>
  <c r="L38" i="155"/>
  <c r="L37" i="155"/>
  <c r="L36" i="155"/>
  <c r="L35" i="155"/>
  <c r="L34" i="155"/>
  <c r="L33" i="155"/>
  <c r="L32" i="155"/>
  <c r="L31" i="155"/>
  <c r="L30" i="155"/>
  <c r="L29" i="155"/>
  <c r="L28" i="155"/>
  <c r="L36" i="153"/>
  <c r="L35" i="153"/>
  <c r="L29" i="153"/>
  <c r="L28" i="153"/>
  <c r="L27" i="153"/>
  <c r="L26" i="153"/>
  <c r="L25" i="153"/>
  <c r="L24" i="153"/>
  <c r="L23" i="153"/>
  <c r="L22" i="153"/>
  <c r="L38" i="153"/>
  <c r="L22" i="155"/>
  <c r="L23" i="155"/>
  <c r="L16" i="153"/>
  <c r="L17" i="153"/>
  <c r="L47" i="156" l="1"/>
  <c r="L52" i="155"/>
  <c r="L11" i="156"/>
  <c r="L10" i="156"/>
  <c r="L9" i="156"/>
  <c r="L54" i="156"/>
  <c r="L53" i="156"/>
  <c r="L52" i="156"/>
  <c r="L11" i="155"/>
  <c r="L8" i="155"/>
  <c r="L8" i="156"/>
  <c r="L6" i="155"/>
  <c r="I23" i="157"/>
  <c r="K23" i="157"/>
  <c r="I24" i="157"/>
  <c r="K24" i="157"/>
  <c r="I25" i="157"/>
  <c r="K25" i="157"/>
  <c r="I26" i="157"/>
  <c r="K26" i="157"/>
  <c r="I28" i="157"/>
  <c r="K28" i="157"/>
  <c r="I29" i="157"/>
  <c r="K29" i="157"/>
  <c r="I30" i="157"/>
  <c r="K30" i="157"/>
  <c r="I31" i="157"/>
  <c r="K31" i="157"/>
  <c r="K32" i="157" l="1"/>
  <c r="I32" i="157"/>
  <c r="H63" i="156"/>
  <c r="L48" i="156"/>
  <c r="L46" i="156"/>
  <c r="L45" i="156"/>
  <c r="L56" i="156" s="1"/>
  <c r="L7" i="156"/>
  <c r="L6" i="156"/>
  <c r="L59" i="155"/>
  <c r="L58" i="155"/>
  <c r="L57" i="155"/>
  <c r="L53" i="155"/>
  <c r="L51" i="155"/>
  <c r="L50" i="155"/>
  <c r="L24" i="155"/>
  <c r="L27" i="155"/>
  <c r="L26" i="155"/>
  <c r="L25" i="155"/>
  <c r="L21" i="155"/>
  <c r="L20" i="155"/>
  <c r="L19" i="155"/>
  <c r="L18" i="155"/>
  <c r="L17" i="155"/>
  <c r="L16" i="155"/>
  <c r="L15" i="155"/>
  <c r="L9" i="155"/>
  <c r="L10" i="155"/>
  <c r="H67" i="155"/>
  <c r="G67" i="155"/>
  <c r="L7" i="155"/>
  <c r="G44" i="153"/>
  <c r="L8" i="153"/>
  <c r="L7" i="153"/>
  <c r="L6" i="153"/>
  <c r="L14" i="153" l="1"/>
  <c r="L13" i="153"/>
  <c r="L12" i="153"/>
  <c r="L21" i="153" l="1"/>
  <c r="L20" i="153"/>
  <c r="L19" i="153"/>
  <c r="L18" i="153"/>
  <c r="L15" i="153"/>
  <c r="H44" i="153" l="1"/>
</calcChain>
</file>

<file path=xl/sharedStrings.xml><?xml version="1.0" encoding="utf-8"?>
<sst xmlns="http://schemas.openxmlformats.org/spreadsheetml/2006/main" count="340" uniqueCount="164">
  <si>
    <t>SuperStream-NX Cloud申込書 / 請求依頼書【ソリューション・パートナー向け】</t>
    <rPh sb="20" eb="23">
      <t>モウシコミショ</t>
    </rPh>
    <rPh sb="26" eb="28">
      <t>セイキュウ</t>
    </rPh>
    <rPh sb="28" eb="31">
      <t>イライショ</t>
    </rPh>
    <rPh sb="45" eb="46">
      <t>ム</t>
    </rPh>
    <phoneticPr fontId="3"/>
  </si>
  <si>
    <t>キヤノンITソリューションズ株式会社</t>
    <phoneticPr fontId="3"/>
  </si>
  <si>
    <r>
      <rPr>
        <sz val="11"/>
        <rFont val="Yu Gothic"/>
        <family val="2"/>
        <charset val="128"/>
      </rPr>
      <t>　↓　</t>
    </r>
    <r>
      <rPr>
        <sz val="11"/>
        <rFont val="游ゴシック"/>
        <family val="2"/>
        <charset val="128"/>
      </rPr>
      <t>選択してください</t>
    </r>
    <phoneticPr fontId="3"/>
  </si>
  <si>
    <r>
      <t>1.</t>
    </r>
    <r>
      <rPr>
        <b/>
        <sz val="11"/>
        <rFont val="游ゴシック"/>
        <family val="2"/>
        <charset val="128"/>
      </rPr>
      <t>申込者</t>
    </r>
    <r>
      <rPr>
        <b/>
        <sz val="11"/>
        <rFont val="ＭＳ Ｐゴシック"/>
        <family val="3"/>
        <charset val="128"/>
      </rPr>
      <t>／ユーザ情報</t>
    </r>
    <rPh sb="9" eb="11">
      <t>ジョウホウ</t>
    </rPh>
    <phoneticPr fontId="3"/>
  </si>
  <si>
    <t>申込日</t>
    <rPh sb="0" eb="2">
      <t>モウシコミ</t>
    </rPh>
    <rPh sb="2" eb="3">
      <t>ビ</t>
    </rPh>
    <phoneticPr fontId="3"/>
  </si>
  <si>
    <r>
      <t>会</t>
    </r>
    <r>
      <rPr>
        <sz val="11"/>
        <rFont val="ＭＳ Ｐゴシック"/>
        <family val="3"/>
        <charset val="128"/>
      </rPr>
      <t>社</t>
    </r>
    <r>
      <rPr>
        <sz val="11"/>
        <rFont val="ＭＳ Ｐゴシック"/>
        <family val="3"/>
        <charset val="128"/>
      </rPr>
      <t>名</t>
    </r>
    <phoneticPr fontId="3"/>
  </si>
  <si>
    <t>印</t>
    <phoneticPr fontId="3"/>
  </si>
  <si>
    <t>所属部署</t>
    <phoneticPr fontId="3"/>
  </si>
  <si>
    <t>担当者名</t>
    <phoneticPr fontId="3"/>
  </si>
  <si>
    <t>電話番号</t>
    <rPh sb="0" eb="2">
      <t>デンワ</t>
    </rPh>
    <rPh sb="2" eb="4">
      <t>バンゴウ</t>
    </rPh>
    <phoneticPr fontId="3"/>
  </si>
  <si>
    <t>E-mail　</t>
    <phoneticPr fontId="3"/>
  </si>
  <si>
    <t>住所</t>
    <phoneticPr fontId="3"/>
  </si>
  <si>
    <t>〒</t>
    <phoneticPr fontId="3"/>
  </si>
  <si>
    <t>ユーザ情報</t>
    <phoneticPr fontId="3"/>
  </si>
  <si>
    <t>会社名(必須)</t>
    <rPh sb="4" eb="6">
      <t>ヒッス</t>
    </rPh>
    <phoneticPr fontId="3"/>
  </si>
  <si>
    <t>法人番号</t>
    <rPh sb="0" eb="4">
      <t>ホウジンバンゴウ</t>
    </rPh>
    <phoneticPr fontId="3"/>
  </si>
  <si>
    <t>必ず社印を押してください。担当者のみの押印の場合は発注書を受理できない場合がございます。法人番号は新規の場合は必ずご記入ください。</t>
    <rPh sb="44" eb="46">
      <t>ホウジン</t>
    </rPh>
    <rPh sb="46" eb="48">
      <t>バンゴウ</t>
    </rPh>
    <rPh sb="49" eb="51">
      <t>シンキ</t>
    </rPh>
    <rPh sb="52" eb="54">
      <t>バアイ</t>
    </rPh>
    <rPh sb="55" eb="56">
      <t>カナラ</t>
    </rPh>
    <rPh sb="58" eb="60">
      <t>キニュウ</t>
    </rPh>
    <phoneticPr fontId="3"/>
  </si>
  <si>
    <t>※メールにて送付いたします。</t>
    <rPh sb="6" eb="8">
      <t>ソウフ</t>
    </rPh>
    <phoneticPr fontId="3"/>
  </si>
  <si>
    <t>担当者名</t>
  </si>
  <si>
    <r>
      <t>4.</t>
    </r>
    <r>
      <rPr>
        <b/>
        <sz val="11"/>
        <rFont val="ＭＳ Ｐゴシック"/>
        <family val="3"/>
        <charset val="128"/>
      </rPr>
      <t>支払条件</t>
    </r>
    <rPh sb="2" eb="4">
      <t>シハラ</t>
    </rPh>
    <rPh sb="4" eb="6">
      <t>ジョウケン</t>
    </rPh>
    <phoneticPr fontId="3"/>
  </si>
  <si>
    <t>支払日</t>
    <rPh sb="0" eb="3">
      <t>シハライビ</t>
    </rPh>
    <phoneticPr fontId="3"/>
  </si>
  <si>
    <t>＊支払日が未記入の場合は、契約書の支払条件に準じます。また､振込手数料は、お振込み人ご負担にてお支払い願います。</t>
    <phoneticPr fontId="3"/>
  </si>
  <si>
    <t>備考</t>
    <rPh sb="0" eb="2">
      <t>ビコウ</t>
    </rPh>
    <phoneticPr fontId="3"/>
  </si>
  <si>
    <t>※ここでご記入いただいた情報は、受注業務や当社製品やサービス、セミナー等のご案内のために使用し、それ以外の目的で使用することはありません。</t>
    <rPh sb="16" eb="18">
      <t>ジュチュウ</t>
    </rPh>
    <rPh sb="18" eb="20">
      <t>ギョウム</t>
    </rPh>
    <rPh sb="21" eb="23">
      <t>トウシャ</t>
    </rPh>
    <phoneticPr fontId="3"/>
  </si>
  <si>
    <r>
      <rPr>
        <b/>
        <sz val="20"/>
        <color theme="1"/>
        <rFont val="Tahoma"/>
        <family val="2"/>
      </rPr>
      <t>SuperStream-NX Cloud</t>
    </r>
    <r>
      <rPr>
        <b/>
        <sz val="20"/>
        <color theme="1"/>
        <rFont val="メイリオ"/>
        <family val="3"/>
        <charset val="128"/>
      </rPr>
      <t>申込明細書〈Public〉</t>
    </r>
    <rPh sb="20" eb="22">
      <t>モウシコミ</t>
    </rPh>
    <rPh sb="22" eb="25">
      <t>メイサイショ</t>
    </rPh>
    <phoneticPr fontId="21"/>
  </si>
  <si>
    <t>お申し込みサービス</t>
    <rPh sb="1" eb="2">
      <t>モウ</t>
    </rPh>
    <rPh sb="3" eb="4">
      <t>コ</t>
    </rPh>
    <phoneticPr fontId="3"/>
  </si>
  <si>
    <t>　　　↓選択をしてください</t>
    <phoneticPr fontId="3"/>
  </si>
  <si>
    <r>
      <rPr>
        <b/>
        <sz val="10.5"/>
        <color theme="1"/>
        <rFont val="メイリオ"/>
        <family val="3"/>
        <charset val="128"/>
      </rPr>
      <t>①基本サービス【選択】</t>
    </r>
    <rPh sb="1" eb="3">
      <t>キホン</t>
    </rPh>
    <rPh sb="8" eb="10">
      <t>センタク</t>
    </rPh>
    <phoneticPr fontId="21"/>
  </si>
  <si>
    <r>
      <rPr>
        <sz val="11"/>
        <rFont val="ＭＳ Ｐゴシック"/>
        <family val="3"/>
        <charset val="128"/>
      </rPr>
      <t>選択</t>
    </r>
    <rPh sb="0" eb="2">
      <t>センタク</t>
    </rPh>
    <phoneticPr fontId="3"/>
  </si>
  <si>
    <r>
      <rPr>
        <sz val="11"/>
        <rFont val="ＭＳ Ｐゴシック"/>
        <family val="3"/>
        <charset val="128"/>
      </rPr>
      <t>年額料金</t>
    </r>
    <rPh sb="0" eb="2">
      <t>ネンガク</t>
    </rPh>
    <rPh sb="2" eb="4">
      <t>リョウキン</t>
    </rPh>
    <phoneticPr fontId="3"/>
  </si>
  <si>
    <r>
      <rPr>
        <sz val="11"/>
        <rFont val="ＭＳ Ｐゴシック"/>
        <family val="3"/>
        <charset val="128"/>
      </rPr>
      <t>計</t>
    </r>
    <rPh sb="0" eb="1">
      <t>ケイ</t>
    </rPh>
    <phoneticPr fontId="3"/>
  </si>
  <si>
    <t>クラウド基本サービス（統合会計）</t>
    <rPh sb="4" eb="6">
      <t>キホン</t>
    </rPh>
    <rPh sb="11" eb="13">
      <t>トウゴウ</t>
    </rPh>
    <rPh sb="13" eb="15">
      <t>カイケイ</t>
    </rPh>
    <phoneticPr fontId="21"/>
  </si>
  <si>
    <t>クラウド基本サービス（固定資産管理）</t>
    <rPh sb="4" eb="6">
      <t>キホン</t>
    </rPh>
    <rPh sb="11" eb="13">
      <t>コテイ</t>
    </rPh>
    <rPh sb="13" eb="15">
      <t>シサン</t>
    </rPh>
    <rPh sb="15" eb="17">
      <t>カンリ</t>
    </rPh>
    <phoneticPr fontId="21"/>
  </si>
  <si>
    <r>
      <rPr>
        <sz val="11"/>
        <rFont val="ＭＳ Ｐゴシック"/>
        <family val="3"/>
        <charset val="128"/>
      </rPr>
      <t>固定資産管理基本サービス割引</t>
    </r>
    <rPh sb="0" eb="2">
      <t>コテイ</t>
    </rPh>
    <rPh sb="2" eb="4">
      <t>シサン</t>
    </rPh>
    <rPh sb="4" eb="6">
      <t>カンリ</t>
    </rPh>
    <rPh sb="6" eb="8">
      <t>キホン</t>
    </rPh>
    <rPh sb="12" eb="14">
      <t>ワリビキ</t>
    </rPh>
    <phoneticPr fontId="21"/>
  </si>
  <si>
    <r>
      <rPr>
        <sz val="10"/>
        <rFont val="ＭＳ Ｐゴシック"/>
        <family val="3"/>
        <charset val="128"/>
      </rPr>
      <t>　　　↓</t>
    </r>
    <r>
      <rPr>
        <sz val="10"/>
        <color theme="1"/>
        <rFont val="ＭＳ Ｐゴシック"/>
        <family val="3"/>
        <charset val="128"/>
      </rPr>
      <t>数を入力してください</t>
    </r>
    <rPh sb="4" eb="5">
      <t>スウ</t>
    </rPh>
    <rPh sb="6" eb="8">
      <t>ニュウリョク</t>
    </rPh>
    <phoneticPr fontId="3"/>
  </si>
  <si>
    <r>
      <rPr>
        <b/>
        <sz val="10.5"/>
        <color theme="1"/>
        <rFont val="メイリオ"/>
        <family val="3"/>
        <charset val="128"/>
      </rPr>
      <t>②基本サービスオプション【任意】</t>
    </r>
    <rPh sb="13" eb="15">
      <t>ニンイ</t>
    </rPh>
    <phoneticPr fontId="3"/>
  </si>
  <si>
    <r>
      <rPr>
        <sz val="11"/>
        <color theme="1"/>
        <rFont val="ＭＳ Ｐゴシック"/>
        <family val="3"/>
        <charset val="128"/>
      </rPr>
      <t>数量</t>
    </r>
    <rPh sb="0" eb="2">
      <t>スウリョウ</t>
    </rPh>
    <phoneticPr fontId="3"/>
  </si>
  <si>
    <t>手形管理オプション</t>
    <rPh sb="0" eb="2">
      <t>テガタ</t>
    </rPh>
    <rPh sb="2" eb="4">
      <t>カンリ</t>
    </rPh>
    <phoneticPr fontId="3"/>
  </si>
  <si>
    <t>手形管理オプション【追加ユーザライセンス】</t>
    <rPh sb="0" eb="2">
      <t>テガタ</t>
    </rPh>
    <rPh sb="2" eb="4">
      <t>カンリ</t>
    </rPh>
    <rPh sb="10" eb="12">
      <t>ツイカ</t>
    </rPh>
    <phoneticPr fontId="3"/>
  </si>
  <si>
    <t>電債オプション</t>
    <rPh sb="0" eb="1">
      <t>デン</t>
    </rPh>
    <rPh sb="1" eb="2">
      <t>サイ</t>
    </rPh>
    <phoneticPr fontId="3"/>
  </si>
  <si>
    <t>電債オプション【追加ユーザライセンス】</t>
    <rPh sb="0" eb="1">
      <t>デン</t>
    </rPh>
    <rPh sb="1" eb="2">
      <t>サイ</t>
    </rPh>
    <rPh sb="8" eb="10">
      <t>ツイカ</t>
    </rPh>
    <phoneticPr fontId="3"/>
  </si>
  <si>
    <t>AI-OCR（請求書）Mオプション</t>
  </si>
  <si>
    <t>AI-OCR（請求書）Sオプション</t>
    <phoneticPr fontId="3"/>
  </si>
  <si>
    <t>AI-OCR（請求書明細）Mオプション</t>
    <rPh sb="10" eb="12">
      <t>メイサイ</t>
    </rPh>
    <phoneticPr fontId="3"/>
  </si>
  <si>
    <t>AI-OCR（請求書明細）Sオプション</t>
    <rPh sb="10" eb="12">
      <t>メイサイ</t>
    </rPh>
    <phoneticPr fontId="3"/>
  </si>
  <si>
    <t>APIサービス・マスタAPIオプション</t>
    <phoneticPr fontId="3"/>
  </si>
  <si>
    <t>APIサービス・銀行口座APIオプション</t>
    <rPh sb="8" eb="12">
      <t>ギンコウコウザ</t>
    </rPh>
    <phoneticPr fontId="3"/>
  </si>
  <si>
    <t>建設仮勘定オプション</t>
    <rPh sb="0" eb="2">
      <t>ケンセツ</t>
    </rPh>
    <rPh sb="2" eb="5">
      <t>カリカンジョウ</t>
    </rPh>
    <phoneticPr fontId="21"/>
  </si>
  <si>
    <t>※手形・電債の申し込みは、別紙の保守申請書も提出ください。</t>
    <rPh sb="1" eb="3">
      <t>テガタ</t>
    </rPh>
    <rPh sb="4" eb="5">
      <t>デン</t>
    </rPh>
    <rPh sb="5" eb="6">
      <t>サイ</t>
    </rPh>
    <rPh sb="7" eb="8">
      <t>モウ</t>
    </rPh>
    <rPh sb="9" eb="10">
      <t>コ</t>
    </rPh>
    <rPh sb="13" eb="15">
      <t>ベッシ</t>
    </rPh>
    <rPh sb="16" eb="21">
      <t>ホシュシンセイショ</t>
    </rPh>
    <rPh sb="22" eb="24">
      <t>テイシュツ</t>
    </rPh>
    <phoneticPr fontId="3"/>
  </si>
  <si>
    <r>
      <rPr>
        <b/>
        <sz val="10"/>
        <rFont val="ＭＳ Ｐゴシック"/>
        <family val="3"/>
        <charset val="128"/>
      </rPr>
      <t>※</t>
    </r>
    <r>
      <rPr>
        <b/>
        <sz val="10"/>
        <rFont val="Tahoma"/>
        <family val="3"/>
      </rPr>
      <t>AI-OCR</t>
    </r>
    <r>
      <rPr>
        <b/>
        <sz val="10"/>
        <rFont val="ＭＳ Ｐゴシック"/>
        <family val="3"/>
        <charset val="128"/>
      </rPr>
      <t>・</t>
    </r>
    <r>
      <rPr>
        <b/>
        <sz val="10"/>
        <rFont val="Tahoma"/>
        <family val="3"/>
      </rPr>
      <t>API</t>
    </r>
    <r>
      <rPr>
        <b/>
        <sz val="10"/>
        <rFont val="ＭＳ Ｐゴシック"/>
        <family val="3"/>
        <charset val="128"/>
      </rPr>
      <t>サービスの申し込みは、別紙の明細書も提出ください。</t>
    </r>
    <rPh sb="16" eb="17">
      <t>モウ</t>
    </rPh>
    <rPh sb="18" eb="19">
      <t>コ</t>
    </rPh>
    <rPh sb="22" eb="24">
      <t>ベッシ</t>
    </rPh>
    <rPh sb="25" eb="27">
      <t>メイサイ</t>
    </rPh>
    <rPh sb="27" eb="28">
      <t>ショ</t>
    </rPh>
    <rPh sb="29" eb="31">
      <t>テイシュツ</t>
    </rPh>
    <phoneticPr fontId="3"/>
  </si>
  <si>
    <r>
      <rPr>
        <sz val="10"/>
        <rFont val="ＭＳ Ｐゴシック"/>
        <family val="3"/>
        <charset val="128"/>
      </rPr>
      <t>　　　↓数を入力してください</t>
    </r>
    <rPh sb="4" eb="5">
      <t>スウ</t>
    </rPh>
    <rPh sb="6" eb="8">
      <t>ニュウリョク</t>
    </rPh>
    <phoneticPr fontId="3"/>
  </si>
  <si>
    <r>
      <rPr>
        <b/>
        <sz val="10.5"/>
        <color theme="1"/>
        <rFont val="メイリオ"/>
        <family val="3"/>
        <charset val="128"/>
      </rPr>
      <t>③ユーザライセンス（統合会計・固定資産管理）</t>
    </r>
    <rPh sb="10" eb="12">
      <t>トウゴウ</t>
    </rPh>
    <rPh sb="12" eb="14">
      <t>カイケイ</t>
    </rPh>
    <rPh sb="15" eb="17">
      <t>コテイ</t>
    </rPh>
    <rPh sb="17" eb="19">
      <t>シサン</t>
    </rPh>
    <rPh sb="19" eb="21">
      <t>カンリ</t>
    </rPh>
    <phoneticPr fontId="21"/>
  </si>
  <si>
    <r>
      <rPr>
        <sz val="11"/>
        <rFont val="ＭＳ Ｐゴシック"/>
        <family val="3"/>
        <charset val="128"/>
      </rPr>
      <t>数量</t>
    </r>
    <rPh sb="0" eb="2">
      <t>スウリョウ</t>
    </rPh>
    <phoneticPr fontId="3"/>
  </si>
  <si>
    <r>
      <t>Standardユーザ　　※</t>
    </r>
    <r>
      <rPr>
        <sz val="9"/>
        <rFont val="ＭＳ Ｐゴシック"/>
        <family val="3"/>
        <charset val="128"/>
        <scheme val="major"/>
      </rPr>
      <t>利用(新規)申込時は必須(最少3ユーザ)</t>
    </r>
    <rPh sb="17" eb="19">
      <t>シンキ</t>
    </rPh>
    <phoneticPr fontId="21"/>
  </si>
  <si>
    <r>
      <t>Limited</t>
    </r>
    <r>
      <rPr>
        <sz val="11"/>
        <rFont val="ＭＳ Ｐゴシック"/>
        <family val="3"/>
        <charset val="128"/>
      </rPr>
      <t>ユーザ</t>
    </r>
    <phoneticPr fontId="21"/>
  </si>
  <si>
    <r>
      <rPr>
        <b/>
        <sz val="10.5"/>
        <color theme="1"/>
        <rFont val="メイリオ"/>
        <family val="3"/>
        <charset val="128"/>
      </rPr>
      <t>合計</t>
    </r>
    <rPh sb="0" eb="2">
      <t>ゴウケイケイ</t>
    </rPh>
    <phoneticPr fontId="21"/>
  </si>
  <si>
    <t>利用期間および利用金額</t>
    <rPh sb="0" eb="2">
      <t>リヨウ</t>
    </rPh>
    <rPh sb="2" eb="4">
      <t>キカン</t>
    </rPh>
    <rPh sb="7" eb="9">
      <t>リヨウ</t>
    </rPh>
    <rPh sb="9" eb="11">
      <t>キンガク</t>
    </rPh>
    <phoneticPr fontId="3"/>
  </si>
  <si>
    <r>
      <rPr>
        <sz val="11"/>
        <rFont val="ＭＳ Ｐゴシック"/>
        <family val="3"/>
        <charset val="128"/>
      </rPr>
      <t>利用期間</t>
    </r>
    <rPh sb="0" eb="2">
      <t>リヨウ</t>
    </rPh>
    <rPh sb="2" eb="4">
      <t>キカン</t>
    </rPh>
    <phoneticPr fontId="6"/>
  </si>
  <si>
    <r>
      <rPr>
        <sz val="11"/>
        <rFont val="ＭＳ Ｐゴシック"/>
        <family val="3"/>
        <charset val="128"/>
      </rPr>
      <t>月数</t>
    </r>
    <rPh sb="0" eb="2">
      <t>ツキスウ</t>
    </rPh>
    <phoneticPr fontId="3"/>
  </si>
  <si>
    <r>
      <rPr>
        <sz val="11"/>
        <rFont val="ＭＳ Ｐゴシック"/>
        <family val="3"/>
        <charset val="128"/>
      </rPr>
      <t>利用金額</t>
    </r>
    <rPh sb="0" eb="2">
      <t>リヨウ</t>
    </rPh>
    <rPh sb="2" eb="4">
      <t>キンガク</t>
    </rPh>
    <phoneticPr fontId="6"/>
  </si>
  <si>
    <r>
      <rPr>
        <sz val="11"/>
        <rFont val="ＭＳ Ｐゴシック"/>
        <family val="3"/>
        <charset val="128"/>
      </rPr>
      <t>自</t>
    </r>
    <rPh sb="0" eb="1">
      <t>ジ</t>
    </rPh>
    <phoneticPr fontId="6"/>
  </si>
  <si>
    <r>
      <rPr>
        <sz val="11"/>
        <rFont val="ＭＳ Ｐゴシック"/>
        <family val="3"/>
        <charset val="128"/>
      </rPr>
      <t>至</t>
    </r>
    <rPh sb="0" eb="1">
      <t>イタル</t>
    </rPh>
    <phoneticPr fontId="6"/>
  </si>
  <si>
    <r>
      <rPr>
        <sz val="11"/>
        <rFont val="ＭＳ Ｐゴシック"/>
        <family val="3"/>
        <charset val="128"/>
      </rPr>
      <t>～</t>
    </r>
    <phoneticPr fontId="3"/>
  </si>
  <si>
    <r>
      <rPr>
        <sz val="11"/>
        <rFont val="ＭＳ Ｐゴシック"/>
        <family val="3"/>
        <charset val="128"/>
      </rPr>
      <t>※ご請求書の発行は利用開始月とさせていただきます。</t>
    </r>
    <phoneticPr fontId="3"/>
  </si>
  <si>
    <r>
      <t>SuperStream-NX Cloud</t>
    </r>
    <r>
      <rPr>
        <b/>
        <sz val="20"/>
        <color theme="1"/>
        <rFont val="メイリオ"/>
        <family val="3"/>
        <charset val="128"/>
      </rPr>
      <t>申込明細書〈Private〉</t>
    </r>
    <rPh sb="20" eb="22">
      <t>モウシコミ</t>
    </rPh>
    <rPh sb="22" eb="25">
      <t>メイサイショ</t>
    </rPh>
    <phoneticPr fontId="21"/>
  </si>
  <si>
    <t>固定資産管理基本サービス割引</t>
    <rPh sb="0" eb="2">
      <t>コテイ</t>
    </rPh>
    <rPh sb="2" eb="4">
      <t>シサン</t>
    </rPh>
    <rPh sb="4" eb="6">
      <t>カンリ</t>
    </rPh>
    <rPh sb="6" eb="8">
      <t>キホン</t>
    </rPh>
    <rPh sb="12" eb="14">
      <t>ワリビキ</t>
    </rPh>
    <phoneticPr fontId="21"/>
  </si>
  <si>
    <t>クラウド基本サービス（人事管理）</t>
    <rPh sb="4" eb="6">
      <t>キホン</t>
    </rPh>
    <rPh sb="11" eb="13">
      <t>ジンジ</t>
    </rPh>
    <rPh sb="13" eb="15">
      <t>カンリ</t>
    </rPh>
    <phoneticPr fontId="21"/>
  </si>
  <si>
    <t>クラウド基本サービス（給与管理）</t>
    <rPh sb="4" eb="6">
      <t>キホン</t>
    </rPh>
    <rPh sb="11" eb="13">
      <t>キュウヨ</t>
    </rPh>
    <rPh sb="13" eb="15">
      <t>カンリ</t>
    </rPh>
    <phoneticPr fontId="21"/>
  </si>
  <si>
    <t>給与管理基本サービス割引</t>
    <rPh sb="0" eb="2">
      <t>キュウヨ</t>
    </rPh>
    <rPh sb="2" eb="4">
      <t>カンリ</t>
    </rPh>
    <rPh sb="4" eb="6">
      <t>キホン</t>
    </rPh>
    <rPh sb="10" eb="12">
      <t>ワリビキ</t>
    </rPh>
    <phoneticPr fontId="21"/>
  </si>
  <si>
    <t>グループ経営管理オプション【環境費用】</t>
    <rPh sb="4" eb="6">
      <t>ケイエイ</t>
    </rPh>
    <rPh sb="6" eb="8">
      <t>カンリ</t>
    </rPh>
    <rPh sb="14" eb="16">
      <t>カンキョウ</t>
    </rPh>
    <rPh sb="16" eb="18">
      <t>ヒヨウ</t>
    </rPh>
    <phoneticPr fontId="21"/>
  </si>
  <si>
    <t>証憑管理オプション用／証憑管理e文書対応オプション用【環境費用】</t>
    <rPh sb="0" eb="2">
      <t>ショウヒョウ</t>
    </rPh>
    <phoneticPr fontId="3"/>
  </si>
  <si>
    <t>システム連携ツール用【環境費用】</t>
    <phoneticPr fontId="3"/>
  </si>
  <si>
    <t>Navio外貨建支払機能 for
SuperStream-NX</t>
    <phoneticPr fontId="3"/>
  </si>
  <si>
    <t>APIサービス・マスタAPIオプション </t>
  </si>
  <si>
    <t>APIサービス・マスタAPIオプション【関連会社ライセンス】</t>
    <rPh sb="20" eb="24">
      <t>カンレンカイシャ</t>
    </rPh>
    <phoneticPr fontId="3"/>
  </si>
  <si>
    <t>APIサービス・銀行口座APIオプション </t>
  </si>
  <si>
    <t>APIサービス・銀行口座APIオプション【関連会社ライセンス】</t>
    <phoneticPr fontId="3"/>
  </si>
  <si>
    <t>従業員モバイルオプション</t>
    <rPh sb="0" eb="3">
      <t>ジュウギョウイン</t>
    </rPh>
    <phoneticPr fontId="3"/>
  </si>
  <si>
    <t>駅すぱあとオプション</t>
    <rPh sb="0" eb="1">
      <t>エキ</t>
    </rPh>
    <phoneticPr fontId="3"/>
  </si>
  <si>
    <t>勤怠管理オプション</t>
    <rPh sb="0" eb="4">
      <t>キンタイカンリ</t>
    </rPh>
    <phoneticPr fontId="3"/>
  </si>
  <si>
    <t>工数管理オプション</t>
    <rPh sb="0" eb="4">
      <t>コウスウカンリ</t>
    </rPh>
    <phoneticPr fontId="3"/>
  </si>
  <si>
    <t>※手形・電債・Navioの申し込みは、別紙の保守申請書も提出ください。</t>
    <rPh sb="1" eb="3">
      <t>テガタ</t>
    </rPh>
    <rPh sb="4" eb="5">
      <t>デン</t>
    </rPh>
    <rPh sb="5" eb="6">
      <t>サイ</t>
    </rPh>
    <rPh sb="13" eb="14">
      <t>モウ</t>
    </rPh>
    <rPh sb="15" eb="16">
      <t>コ</t>
    </rPh>
    <rPh sb="19" eb="21">
      <t>ベッシ</t>
    </rPh>
    <rPh sb="22" eb="27">
      <t>ホシュシンセイショ</t>
    </rPh>
    <rPh sb="28" eb="30">
      <t>テイシュツ</t>
    </rPh>
    <phoneticPr fontId="3"/>
  </si>
  <si>
    <r>
      <t>Standardユーザ　　※</t>
    </r>
    <r>
      <rPr>
        <sz val="9"/>
        <rFont val="ＭＳ Ｐゴシック"/>
        <family val="3"/>
        <charset val="128"/>
        <scheme val="minor"/>
      </rPr>
      <t>利用(新規)申込時は必須(最少3ユーザ)</t>
    </r>
    <rPh sb="17" eb="19">
      <t>シンキ</t>
    </rPh>
    <phoneticPr fontId="21"/>
  </si>
  <si>
    <t>Limitedユーザ</t>
    <phoneticPr fontId="21"/>
  </si>
  <si>
    <t>Fieldユーザ</t>
    <phoneticPr fontId="3"/>
  </si>
  <si>
    <t>Employeeユーザ</t>
    <phoneticPr fontId="21"/>
  </si>
  <si>
    <t>　　　↓数を入力してください</t>
    <phoneticPr fontId="3"/>
  </si>
  <si>
    <r>
      <rPr>
        <b/>
        <sz val="10.5"/>
        <color theme="1"/>
        <rFont val="メイリオ"/>
        <family val="3"/>
        <charset val="128"/>
      </rPr>
      <t>④ユーザライセンス（人事管理・給与管理・人事諸届照会）</t>
    </r>
    <phoneticPr fontId="21"/>
  </si>
  <si>
    <r>
      <t>SuperStream-NX Cloud</t>
    </r>
    <r>
      <rPr>
        <b/>
        <sz val="20"/>
        <color theme="1"/>
        <rFont val="メイリオ"/>
        <family val="3"/>
        <charset val="128"/>
      </rPr>
      <t>申込明細書〈Compact</t>
    </r>
    <r>
      <rPr>
        <b/>
        <sz val="20"/>
        <color theme="1"/>
        <rFont val="メイリオ"/>
        <family val="2"/>
        <charset val="128"/>
      </rPr>
      <t>〉</t>
    </r>
    <rPh sb="20" eb="22">
      <t>モウシコミ</t>
    </rPh>
    <rPh sb="22" eb="25">
      <t>メイサイショ</t>
    </rPh>
    <phoneticPr fontId="21"/>
  </si>
  <si>
    <t>証憑管理オプション用／証憑管理e文書対応オプション用【環境費用】</t>
    <phoneticPr fontId="3"/>
  </si>
  <si>
    <t>従業員モバイルオプション </t>
  </si>
  <si>
    <t>駅すぱあとオプション </t>
  </si>
  <si>
    <r>
      <rPr>
        <sz val="16"/>
        <rFont val="Tahoma"/>
        <family val="2"/>
      </rPr>
      <t xml:space="preserve">SuperStream-NX SAL </t>
    </r>
    <r>
      <rPr>
        <b/>
        <sz val="16"/>
        <rFont val="ＭＳ Ｐゴシック"/>
        <family val="3"/>
        <charset val="128"/>
      </rPr>
      <t>シリーズ保守サービス</t>
    </r>
    <r>
      <rPr>
        <b/>
        <sz val="16"/>
        <rFont val="Tahoma"/>
        <family val="2"/>
      </rPr>
      <t xml:space="preserve"> </t>
    </r>
    <r>
      <rPr>
        <b/>
        <sz val="16"/>
        <rFont val="ＭＳ Ｐゴシック"/>
        <family val="3"/>
        <charset val="128"/>
      </rPr>
      <t>サービスパック申請書</t>
    </r>
    <rPh sb="23" eb="25">
      <t>ホシュ</t>
    </rPh>
    <rPh sb="37" eb="40">
      <t>シンセイショ</t>
    </rPh>
    <phoneticPr fontId="3"/>
  </si>
  <si>
    <t>SuperStream-NX SALシリーズ保守サービス サービスパック（以下、「本サービスパック」といいます）のご利用を希望される契約パートナーにおかれましては、本申請書のご記入をお願い致します。
ご記入いただきました「①契約パートナー情報」は、本サービスパックの購入元を通して、株式会社シーアイエス（以下、「CIS」といいます）において、サービス対象ご利用ユーザーとして登録させていただきます。また、本サービスパック利用の承諾は、ヘルプライン登録証の通知をもって行うこととさせていただきます。</t>
    <rPh sb="94" eb="95">
      <t>イタ</t>
    </rPh>
    <phoneticPr fontId="3"/>
  </si>
  <si>
    <t>①契約パートナー情報★</t>
    <rPh sb="1" eb="3">
      <t>ケイヤク</t>
    </rPh>
    <phoneticPr fontId="3"/>
  </si>
  <si>
    <t>会社名</t>
    <rPh sb="0" eb="3">
      <t>カイシャメイ</t>
    </rPh>
    <phoneticPr fontId="3"/>
  </si>
  <si>
    <t>部署名</t>
    <rPh sb="0" eb="2">
      <t>ブショ</t>
    </rPh>
    <rPh sb="2" eb="3">
      <t>メイ</t>
    </rPh>
    <phoneticPr fontId="3"/>
  </si>
  <si>
    <t>氏名</t>
    <rPh sb="0" eb="2">
      <t>シメイ</t>
    </rPh>
    <phoneticPr fontId="3"/>
  </si>
  <si>
    <t>役職</t>
    <rPh sb="0" eb="2">
      <t>ヤクショク</t>
    </rPh>
    <phoneticPr fontId="3"/>
  </si>
  <si>
    <t>E-Mail</t>
    <phoneticPr fontId="3"/>
  </si>
  <si>
    <t>住所</t>
    <rPh sb="0" eb="2">
      <t>ジュウショ</t>
    </rPh>
    <phoneticPr fontId="3"/>
  </si>
  <si>
    <t>TEL</t>
    <phoneticPr fontId="3"/>
  </si>
  <si>
    <t>FAX</t>
    <phoneticPr fontId="3"/>
  </si>
  <si>
    <t>セミナー等ご案内</t>
    <rPh sb="4" eb="5">
      <t>トウ</t>
    </rPh>
    <rPh sb="6" eb="8">
      <t>アンナイ</t>
    </rPh>
    <phoneticPr fontId="3"/>
  </si>
  <si>
    <t>可　　否</t>
    <rPh sb="0" eb="1">
      <t>カ</t>
    </rPh>
    <rPh sb="3" eb="4">
      <t>イナ</t>
    </rPh>
    <phoneticPr fontId="3"/>
  </si>
  <si>
    <t>当社はCISに対し、所定の『SuperStream-NX SALシリーズ保守サービス サービスパック仕様書』の各条項に同意し、本サービスパックの利用を申し込みます。</t>
    <rPh sb="36" eb="38">
      <t>ホシュ</t>
    </rPh>
    <rPh sb="63" eb="64">
      <t>ホン</t>
    </rPh>
    <rPh sb="72" eb="74">
      <t>リヨウ</t>
    </rPh>
    <rPh sb="75" eb="76">
      <t>モウ</t>
    </rPh>
    <rPh sb="77" eb="78">
      <t>コ</t>
    </rPh>
    <phoneticPr fontId="3"/>
  </si>
  <si>
    <t>㊞</t>
    <phoneticPr fontId="3"/>
  </si>
  <si>
    <t>（担当者印可）</t>
    <phoneticPr fontId="3"/>
  </si>
  <si>
    <t>②サービス情報案内先</t>
    <rPh sb="5" eb="7">
      <t>ジョウホウ</t>
    </rPh>
    <rPh sb="7" eb="10">
      <t>アンナイサキ</t>
    </rPh>
    <phoneticPr fontId="3"/>
  </si>
  <si>
    <t>サービス情報のご案内先を、「①契約パートナー情報」とは別に指定したい場合、ご記入ください。
①と同じ情報は空白で結構です。（①と異なる情報のみ、ご記入ください）</t>
    <rPh sb="4" eb="6">
      <t>ジョウホウ</t>
    </rPh>
    <rPh sb="10" eb="11">
      <t>サキ</t>
    </rPh>
    <rPh sb="22" eb="24">
      <t>ジョウホウ</t>
    </rPh>
    <rPh sb="48" eb="49">
      <t>オナ</t>
    </rPh>
    <rPh sb="50" eb="52">
      <t>ジョウホウ</t>
    </rPh>
    <rPh sb="53" eb="55">
      <t>クウハク</t>
    </rPh>
    <rPh sb="56" eb="58">
      <t>ケッコウ</t>
    </rPh>
    <rPh sb="64" eb="65">
      <t>コト</t>
    </rPh>
    <rPh sb="67" eb="69">
      <t>ジョウホウ</t>
    </rPh>
    <rPh sb="73" eb="75">
      <t>キニュウ</t>
    </rPh>
    <phoneticPr fontId="3"/>
  </si>
  <si>
    <t>可　　否</t>
    <phoneticPr fontId="3"/>
  </si>
  <si>
    <r>
      <t>Navio</t>
    </r>
    <r>
      <rPr>
        <sz val="16"/>
        <rFont val="メイリオ"/>
        <family val="3"/>
        <charset val="128"/>
      </rPr>
      <t>外貨建支払機能</t>
    </r>
    <r>
      <rPr>
        <sz val="16"/>
        <rFont val="Tahoma"/>
        <family val="2"/>
      </rPr>
      <t xml:space="preserve"> for SuperStream-NX</t>
    </r>
    <r>
      <rPr>
        <sz val="16"/>
        <rFont val="メイリオ"/>
        <family val="3"/>
        <charset val="128"/>
      </rPr>
      <t>保守サービス</t>
    </r>
    <r>
      <rPr>
        <sz val="16"/>
        <rFont val="Tahoma"/>
        <family val="2"/>
      </rPr>
      <t xml:space="preserve"> </t>
    </r>
    <r>
      <rPr>
        <sz val="16"/>
        <rFont val="メイリオ"/>
        <family val="3"/>
        <charset val="128"/>
      </rPr>
      <t>サービスパック申請書</t>
    </r>
    <rPh sb="31" eb="33">
      <t>ホシュ</t>
    </rPh>
    <rPh sb="45" eb="48">
      <t>シンセイショ</t>
    </rPh>
    <phoneticPr fontId="3"/>
  </si>
  <si>
    <t>Navio外貨建支払機能 for SuperStream-NX保守サービス サービスパック（以下、「本サービスパック」といいます）のご利用を希望される契約パートナーにおかれましては、本申請書のご記入をお願い致します。ご記入いただきました「①契約パートナー情報」は、本サービスパックの購入元を通して、 ナビオコンサルティング株式会社（以下、「 ナビオコンサルティング」といいます）において、サービス対象ご利用ユーザーとして登録させていただきます。また、本サービスパック利用の承諾は、保守サポート登録証の通知をもって行うこととさせていただきます。</t>
    <rPh sb="103" eb="104">
      <t>イタ</t>
    </rPh>
    <rPh sb="240" eb="242">
      <t>ホシュ</t>
    </rPh>
    <phoneticPr fontId="3"/>
  </si>
  <si>
    <t>①契約パートナー情報</t>
    <rPh sb="1" eb="3">
      <t>ケイヤク</t>
    </rPh>
    <phoneticPr fontId="3"/>
  </si>
  <si>
    <t>当社はナビオコンサルティングに対し、所定の『Navio外貨建支払機能 for SuperStream-NX保守サービス サービスパック仕様書』の各条項に同意し、本サービスパックの利用を申し込みます。(左枠にチェックをしてください)</t>
    <rPh sb="100" eb="102">
      <t>ヒダリワク</t>
    </rPh>
    <phoneticPr fontId="3"/>
  </si>
  <si>
    <t>②ユーザ情報</t>
    <rPh sb="4" eb="6">
      <t>ジョウホウ</t>
    </rPh>
    <phoneticPr fontId="3"/>
  </si>
  <si>
    <r>
      <t>SuperStream-NX Cloud</t>
    </r>
    <r>
      <rPr>
        <sz val="16"/>
        <rFont val="Yu Gothic"/>
        <family val="2"/>
        <charset val="128"/>
      </rPr>
      <t>申込明細書（</t>
    </r>
    <r>
      <rPr>
        <sz val="16"/>
        <rFont val="Tahoma"/>
        <family val="2"/>
      </rPr>
      <t>AI-OCR</t>
    </r>
    <r>
      <rPr>
        <sz val="16"/>
        <rFont val="Yu Gothic"/>
        <family val="2"/>
        <charset val="128"/>
      </rPr>
      <t>用）</t>
    </r>
    <rPh sb="32" eb="33">
      <t>ヨウ</t>
    </rPh>
    <phoneticPr fontId="6"/>
  </si>
  <si>
    <t>■緊急連絡先</t>
    <rPh sb="1" eb="3">
      <t>キンキュウ</t>
    </rPh>
    <rPh sb="3" eb="6">
      <t>レンラクサキ</t>
    </rPh>
    <phoneticPr fontId="3"/>
  </si>
  <si>
    <t>サーバの停止等の緊急時に当社よりご連絡いたします。</t>
    <rPh sb="4" eb="6">
      <t>テイシ</t>
    </rPh>
    <rPh sb="6" eb="7">
      <t>トウ</t>
    </rPh>
    <rPh sb="8" eb="11">
      <t>キンキュウジ</t>
    </rPh>
    <rPh sb="12" eb="13">
      <t>トウ</t>
    </rPh>
    <rPh sb="13" eb="14">
      <t>シャ</t>
    </rPh>
    <rPh sb="17" eb="19">
      <t>レンラク</t>
    </rPh>
    <phoneticPr fontId="6"/>
  </si>
  <si>
    <r>
      <t>第1連絡先　　</t>
    </r>
    <r>
      <rPr>
        <sz val="10"/>
        <color rgb="FFFF0000"/>
        <rFont val="メイリオ"/>
        <family val="3"/>
        <charset val="128"/>
      </rPr>
      <t>※必ず記載してください</t>
    </r>
    <rPh sb="0" eb="1">
      <t>ダイ</t>
    </rPh>
    <rPh sb="2" eb="5">
      <t>レンラクサキ</t>
    </rPh>
    <phoneticPr fontId="3"/>
  </si>
  <si>
    <t>メールアドレス</t>
    <phoneticPr fontId="3"/>
  </si>
  <si>
    <t>第2連絡先</t>
    <rPh sb="0" eb="1">
      <t>ダイ</t>
    </rPh>
    <rPh sb="2" eb="5">
      <t>レンラクサキ</t>
    </rPh>
    <phoneticPr fontId="3"/>
  </si>
  <si>
    <t>【超過分精算】</t>
    <rPh sb="1" eb="4">
      <t>チョウカブン</t>
    </rPh>
    <rPh sb="4" eb="6">
      <t>セイサン</t>
    </rPh>
    <phoneticPr fontId="3"/>
  </si>
  <si>
    <t>精算方法：</t>
    <rPh sb="0" eb="2">
      <t>セイサン</t>
    </rPh>
    <rPh sb="2" eb="4">
      <t>ホウホウ</t>
    </rPh>
    <phoneticPr fontId="3"/>
  </si>
  <si>
    <t>※選択してください</t>
    <rPh sb="1" eb="3">
      <t>センタク</t>
    </rPh>
    <phoneticPr fontId="3"/>
  </si>
  <si>
    <t>通常精算</t>
    <rPh sb="0" eb="2">
      <t>ツウジョウ</t>
    </rPh>
    <rPh sb="2" eb="4">
      <t>セイサン</t>
    </rPh>
    <phoneticPr fontId="3"/>
  </si>
  <si>
    <t>個別精算</t>
    <rPh sb="0" eb="2">
      <t>コベツ</t>
    </rPh>
    <rPh sb="2" eb="4">
      <t>セイサン</t>
    </rPh>
    <phoneticPr fontId="3"/>
  </si>
  <si>
    <t>ライセンス</t>
    <phoneticPr fontId="6"/>
  </si>
  <si>
    <t>数量</t>
    <rPh sb="0" eb="2">
      <t>スウリョウ</t>
    </rPh>
    <phoneticPr fontId="6"/>
  </si>
  <si>
    <t>単価</t>
    <rPh sb="0" eb="2">
      <t>タンカ</t>
    </rPh>
    <phoneticPr fontId="6"/>
  </si>
  <si>
    <r>
      <t>金</t>
    </r>
    <r>
      <rPr>
        <sz val="10"/>
        <rFont val="Tahoma"/>
        <family val="2"/>
      </rPr>
      <t xml:space="preserve">   </t>
    </r>
    <r>
      <rPr>
        <sz val="10"/>
        <rFont val="ＭＳ Ｐゴシック"/>
        <family val="3"/>
        <charset val="128"/>
      </rPr>
      <t>額</t>
    </r>
  </si>
  <si>
    <t>仕切率</t>
    <rPh sb="0" eb="2">
      <t>シキ</t>
    </rPh>
    <rPh sb="2" eb="3">
      <t>リツ</t>
    </rPh>
    <phoneticPr fontId="6"/>
  </si>
  <si>
    <t>仕切金額</t>
    <rPh sb="0" eb="2">
      <t>シキ</t>
    </rPh>
    <phoneticPr fontId="6"/>
  </si>
  <si>
    <t>AI-OCR（請求書明細）M　超過分通常精算</t>
    <rPh sb="15" eb="18">
      <t>チョウカブン</t>
    </rPh>
    <rPh sb="18" eb="20">
      <t>ツウジョウ</t>
    </rPh>
    <rPh sb="20" eb="22">
      <t>セイサン</t>
    </rPh>
    <phoneticPr fontId="6"/>
  </si>
  <si>
    <t>AI-OCR（請求書明細）M　超過分個別精算</t>
    <rPh sb="15" eb="18">
      <t>チョウカブン</t>
    </rPh>
    <rPh sb="18" eb="20">
      <t>コベツ</t>
    </rPh>
    <rPh sb="20" eb="22">
      <t>セイサン</t>
    </rPh>
    <phoneticPr fontId="6"/>
  </si>
  <si>
    <t>AI-OCR（請求書明細）S　超過分通常精算</t>
    <rPh sb="15" eb="18">
      <t>チョウカブン</t>
    </rPh>
    <rPh sb="18" eb="20">
      <t>ツウジョウ</t>
    </rPh>
    <rPh sb="20" eb="22">
      <t>セイサン</t>
    </rPh>
    <phoneticPr fontId="6"/>
  </si>
  <si>
    <t>AI-OCR（請求書明細）S　超過分個別精算</t>
    <rPh sb="15" eb="18">
      <t>チョウカブン</t>
    </rPh>
    <rPh sb="18" eb="20">
      <t>コベツ</t>
    </rPh>
    <rPh sb="20" eb="22">
      <t>セイサン</t>
    </rPh>
    <phoneticPr fontId="6"/>
  </si>
  <si>
    <r>
      <t>AI-OCR</t>
    </r>
    <r>
      <rPr>
        <sz val="10"/>
        <rFont val="ＭＳ Ｐゴシック"/>
        <family val="3"/>
        <charset val="128"/>
      </rPr>
      <t>（請求書）</t>
    </r>
    <r>
      <rPr>
        <sz val="10"/>
        <rFont val="Tahoma"/>
        <family val="2"/>
      </rPr>
      <t>M</t>
    </r>
    <r>
      <rPr>
        <sz val="10"/>
        <rFont val="ＭＳ Ｐゴシック"/>
        <family val="3"/>
        <charset val="128"/>
      </rPr>
      <t>　超過分通常精算</t>
    </r>
    <rPh sb="13" eb="16">
      <t>チョウカブン</t>
    </rPh>
    <rPh sb="16" eb="18">
      <t>ツウジョウ</t>
    </rPh>
    <rPh sb="18" eb="20">
      <t>セイサン</t>
    </rPh>
    <phoneticPr fontId="6"/>
  </si>
  <si>
    <r>
      <t>AI-OCR</t>
    </r>
    <r>
      <rPr>
        <sz val="10"/>
        <rFont val="ＭＳ Ｐゴシック"/>
        <family val="3"/>
        <charset val="128"/>
      </rPr>
      <t>（請求書）</t>
    </r>
    <r>
      <rPr>
        <sz val="10"/>
        <rFont val="Tahoma"/>
        <family val="2"/>
      </rPr>
      <t>M</t>
    </r>
    <r>
      <rPr>
        <sz val="10"/>
        <rFont val="ＭＳ Ｐゴシック"/>
        <family val="3"/>
        <charset val="128"/>
      </rPr>
      <t>　超過分個別精算</t>
    </r>
    <rPh sb="13" eb="16">
      <t>チョウカブン</t>
    </rPh>
    <rPh sb="16" eb="18">
      <t>コベツ</t>
    </rPh>
    <rPh sb="18" eb="20">
      <t>セイサン</t>
    </rPh>
    <phoneticPr fontId="6"/>
  </si>
  <si>
    <r>
      <t>AI-OCR</t>
    </r>
    <r>
      <rPr>
        <sz val="10"/>
        <rFont val="ＭＳ Ｐゴシック"/>
        <family val="3"/>
        <charset val="128"/>
      </rPr>
      <t>（請求書）</t>
    </r>
    <r>
      <rPr>
        <sz val="10"/>
        <rFont val="Tahoma"/>
        <family val="2"/>
      </rPr>
      <t>S</t>
    </r>
    <r>
      <rPr>
        <sz val="10"/>
        <rFont val="ＭＳ Ｐゴシック"/>
        <family val="3"/>
        <charset val="128"/>
      </rPr>
      <t>　超過分通常精算</t>
    </r>
    <rPh sb="13" eb="16">
      <t>チョウカブン</t>
    </rPh>
    <rPh sb="16" eb="18">
      <t>ツウジョウ</t>
    </rPh>
    <rPh sb="18" eb="20">
      <t>セイサン</t>
    </rPh>
    <phoneticPr fontId="6"/>
  </si>
  <si>
    <r>
      <t>AI-OCR</t>
    </r>
    <r>
      <rPr>
        <sz val="10"/>
        <rFont val="ＭＳ Ｐゴシック"/>
        <family val="3"/>
        <charset val="128"/>
      </rPr>
      <t>（請求書）</t>
    </r>
    <r>
      <rPr>
        <sz val="10"/>
        <rFont val="Tahoma"/>
        <family val="2"/>
      </rPr>
      <t>S</t>
    </r>
    <r>
      <rPr>
        <sz val="10"/>
        <rFont val="ＭＳ Ｐゴシック"/>
        <family val="3"/>
        <charset val="128"/>
      </rPr>
      <t>　超過分個別精算</t>
    </r>
    <rPh sb="13" eb="16">
      <t>チョウカブン</t>
    </rPh>
    <rPh sb="16" eb="18">
      <t>コベツ</t>
    </rPh>
    <rPh sb="18" eb="20">
      <t>セイサン</t>
    </rPh>
    <phoneticPr fontId="6"/>
  </si>
  <si>
    <t>備考：</t>
    <phoneticPr fontId="6"/>
  </si>
  <si>
    <t>合計</t>
    <phoneticPr fontId="6"/>
  </si>
  <si>
    <r>
      <t>SuperStream-NX Cloud</t>
    </r>
    <r>
      <rPr>
        <sz val="16"/>
        <rFont val="Yu Gothic"/>
        <family val="2"/>
        <charset val="128"/>
      </rPr>
      <t>申込明細書（</t>
    </r>
    <r>
      <rPr>
        <sz val="16"/>
        <rFont val="Tahoma"/>
        <family val="2"/>
      </rPr>
      <t>API</t>
    </r>
    <r>
      <rPr>
        <sz val="16"/>
        <rFont val="Yu Gothic"/>
        <family val="2"/>
        <charset val="128"/>
      </rPr>
      <t>サービス用）</t>
    </r>
    <rPh sb="33" eb="34">
      <t>ヨウ</t>
    </rPh>
    <phoneticPr fontId="6"/>
  </si>
  <si>
    <r>
      <t>■関連会社情報　</t>
    </r>
    <r>
      <rPr>
        <sz val="10"/>
        <color rgb="FFFF0000"/>
        <rFont val="メイリオ"/>
        <family val="3"/>
        <charset val="128"/>
      </rPr>
      <t>　※関連会社購入時、購入社数分記載してください</t>
    </r>
    <rPh sb="1" eb="3">
      <t>カンレン</t>
    </rPh>
    <rPh sb="3" eb="5">
      <t>ガイシャ</t>
    </rPh>
    <rPh sb="10" eb="12">
      <t>カンレン</t>
    </rPh>
    <rPh sb="12" eb="14">
      <t>ガイシャ</t>
    </rPh>
    <rPh sb="14" eb="16">
      <t>コウニュウ</t>
    </rPh>
    <rPh sb="16" eb="17">
      <t>ジ</t>
    </rPh>
    <rPh sb="18" eb="20">
      <t>コウニュウ</t>
    </rPh>
    <rPh sb="20" eb="21">
      <t>シャ</t>
    </rPh>
    <rPh sb="21" eb="22">
      <t>スウ</t>
    </rPh>
    <rPh sb="22" eb="23">
      <t>ブン</t>
    </rPh>
    <phoneticPr fontId="3"/>
  </si>
  <si>
    <t>関連会社名</t>
    <rPh sb="0" eb="2">
      <t>カンレン</t>
    </rPh>
    <rPh sb="2" eb="4">
      <t>ガイシャ</t>
    </rPh>
    <rPh sb="4" eb="5">
      <t>メイ</t>
    </rPh>
    <phoneticPr fontId="3"/>
  </si>
  <si>
    <t>ファクタリングシステム</t>
    <phoneticPr fontId="3"/>
  </si>
  <si>
    <t>ファクタリングシステム【追加ユーザライセンス】</t>
    <phoneticPr fontId="3"/>
  </si>
  <si>
    <r>
      <t>Standardユーザ　　※</t>
    </r>
    <r>
      <rPr>
        <sz val="9"/>
        <rFont val="ＭＳ Ｐゴシック"/>
        <family val="3"/>
        <charset val="128"/>
        <scheme val="major"/>
      </rPr>
      <t>利用(新規)申込時は必須(最少1ユーザ)</t>
    </r>
    <rPh sb="17" eb="19">
      <t>シンキ</t>
    </rPh>
    <phoneticPr fontId="21"/>
  </si>
  <si>
    <r>
      <t>Standardユーザ　　※</t>
    </r>
    <r>
      <rPr>
        <sz val="9"/>
        <rFont val="ＭＳ Ｐゴシック"/>
        <family val="3"/>
        <charset val="128"/>
        <scheme val="minor"/>
      </rPr>
      <t>利用(新規)申込時は必須(最少1ユーザ)</t>
    </r>
    <rPh sb="17" eb="19">
      <t>シンキ</t>
    </rPh>
    <phoneticPr fontId="21"/>
  </si>
  <si>
    <r>
      <t>2.</t>
    </r>
    <r>
      <rPr>
        <b/>
        <sz val="11"/>
        <rFont val="Yu Gothic"/>
        <family val="2"/>
        <charset val="128"/>
      </rPr>
      <t>ユーザキー証書</t>
    </r>
    <r>
      <rPr>
        <b/>
        <sz val="11"/>
        <rFont val="Tahoma"/>
        <family val="2"/>
      </rPr>
      <t>(</t>
    </r>
    <r>
      <rPr>
        <b/>
        <sz val="11"/>
        <rFont val="Yu Gothic"/>
        <family val="2"/>
        <charset val="128"/>
      </rPr>
      <t>新規ユーザ様の場合</t>
    </r>
    <r>
      <rPr>
        <b/>
        <sz val="11"/>
        <rFont val="Tahoma"/>
        <family val="2"/>
      </rPr>
      <t>)</t>
    </r>
    <r>
      <rPr>
        <b/>
        <sz val="11"/>
        <rFont val="Yu Gothic"/>
        <family val="2"/>
        <charset val="128"/>
      </rPr>
      <t>の</t>
    </r>
    <r>
      <rPr>
        <b/>
        <sz val="11"/>
        <rFont val="ＭＳ Ｐゴシック"/>
        <family val="3"/>
        <charset val="128"/>
      </rPr>
      <t>送付先　</t>
    </r>
    <r>
      <rPr>
        <b/>
        <sz val="9"/>
        <rFont val="ＭＳ Ｐゴシック"/>
        <family val="3"/>
        <charset val="128"/>
      </rPr>
      <t>（上記</t>
    </r>
    <r>
      <rPr>
        <b/>
        <sz val="9"/>
        <rFont val="Tahoma"/>
        <family val="2"/>
      </rPr>
      <t>1.</t>
    </r>
    <r>
      <rPr>
        <b/>
        <sz val="9"/>
        <rFont val="ＭＳ Ｐゴシック"/>
        <family val="3"/>
        <charset val="128"/>
      </rPr>
      <t>の申込者と異なる場合のみ、ご記入ください）</t>
    </r>
    <rPh sb="21" eb="24">
      <t>ソウフサキ</t>
    </rPh>
    <rPh sb="31" eb="32">
      <t>モウ</t>
    </rPh>
    <rPh sb="32" eb="33">
      <t>コ</t>
    </rPh>
    <phoneticPr fontId="3"/>
  </si>
  <si>
    <r>
      <t>3.</t>
    </r>
    <r>
      <rPr>
        <b/>
        <sz val="11"/>
        <rFont val="ＭＳ Ｐゴシック"/>
        <family val="3"/>
        <charset val="128"/>
      </rPr>
      <t>請求書の送付先　</t>
    </r>
    <r>
      <rPr>
        <b/>
        <sz val="9"/>
        <rFont val="ＭＳ Ｐゴシック"/>
        <family val="3"/>
        <charset val="128"/>
      </rPr>
      <t>（上記</t>
    </r>
    <r>
      <rPr>
        <b/>
        <sz val="9"/>
        <rFont val="Tahoma"/>
        <family val="2"/>
      </rPr>
      <t>1.</t>
    </r>
    <r>
      <rPr>
        <b/>
        <sz val="9"/>
        <rFont val="ＭＳ Ｐゴシック"/>
        <family val="3"/>
        <charset val="128"/>
      </rPr>
      <t>の申込者と異なる場合のみ、ご記入ください）</t>
    </r>
    <rPh sb="16" eb="17">
      <t>モウ</t>
    </rPh>
    <rPh sb="17" eb="18">
      <t>コ</t>
    </rPh>
    <phoneticPr fontId="3"/>
  </si>
  <si>
    <t>＊キヤノンITソリューションズが発注書を受領致しました後は、キャンセルできませんので予めご了承ください。</t>
    <phoneticPr fontId="3"/>
  </si>
  <si>
    <t>水色の枠内は必ずご記入ください。</t>
    <rPh sb="0" eb="2">
      <t>ミズイロ</t>
    </rPh>
    <phoneticPr fontId="3"/>
  </si>
  <si>
    <t>デジタルインボイスオプション基本料金</t>
    <rPh sb="14" eb="18">
      <t>キホンリョウキン</t>
    </rPh>
    <phoneticPr fontId="3"/>
  </si>
  <si>
    <t>デジタルインボイスオプションSパック</t>
    <phoneticPr fontId="3"/>
  </si>
  <si>
    <t>デジタルインボイスオプションMパック</t>
    <phoneticPr fontId="3"/>
  </si>
  <si>
    <t>デジタルインボイスオプションLパック</t>
    <phoneticPr fontId="3"/>
  </si>
  <si>
    <t>デジタルインボイスオプションLLパック</t>
    <phoneticPr fontId="3"/>
  </si>
  <si>
    <t>バックアップオプションサービス</t>
    <phoneticPr fontId="3"/>
  </si>
  <si>
    <t>DB接続追加サービス</t>
    <rPh sb="2" eb="4">
      <t>セツゾク</t>
    </rPh>
    <rPh sb="4" eb="6">
      <t>ツイカ</t>
    </rPh>
    <phoneticPr fontId="3"/>
  </si>
  <si>
    <t>2026年4月改訂版</t>
    <rPh sb="4" eb="5">
      <t>ネン</t>
    </rPh>
    <rPh sb="6" eb="7">
      <t>ガツ</t>
    </rPh>
    <rPh sb="7" eb="9">
      <t>カイテイ</t>
    </rPh>
    <rPh sb="9" eb="10">
      <t>バン</t>
    </rPh>
    <phoneticPr fontId="3"/>
  </si>
  <si>
    <r>
      <t>↓</t>
    </r>
    <r>
      <rPr>
        <sz val="11"/>
        <rFont val="游ゴシック"/>
        <family val="2"/>
        <charset val="128"/>
      </rPr>
      <t>クリックしてご確認ください。</t>
    </r>
    <phoneticPr fontId="3"/>
  </si>
  <si>
    <t>SuperStream-NX  APIサービス マスタAPI（以下「本サービス」といいます。）の利用にあたっては、当社所定の「使用許諾契約」に加え、右記の「ダウンロード版  金融機関・店舗情報  利用約款」（ただし、当該約款のうち第3条及び第10条を除くものとし、以下「本約款」といいます）に同意いただき、本約款を遵守いただく必要があります。
お客さまに本約款に同意いただいたうえで、本サービスをご発注ください。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</si>
</sst>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Red]\(0\)"/>
    <numFmt numFmtId="177" formatCode="yyyy&quot;年&quot;m&quot;月&quot;d&quot;日&quot;;@"/>
    <numFmt numFmtId="178" formatCode="[$-F800]dddd\,\ mmmm\ dd\,\ yyyy"/>
    <numFmt numFmtId="179" formatCode="0.0%"/>
    <numFmt numFmtId="180" formatCode="&quot;¥&quot;#,##0_);[Red]\(&quot;¥&quot;#,##0\)"/>
  </numFmts>
  <fonts count="79">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b/>
      <sz val="16"/>
      <name val="Tahoma"/>
      <family val="2"/>
    </font>
    <font>
      <b/>
      <sz val="11"/>
      <name val="Tahoma"/>
      <family val="2"/>
    </font>
    <font>
      <sz val="16"/>
      <name val="Tahoma"/>
      <family val="2"/>
    </font>
    <font>
      <sz val="11"/>
      <name val="Tahoma"/>
      <family val="2"/>
    </font>
    <font>
      <sz val="8"/>
      <name val="Tahoma"/>
      <family val="2"/>
    </font>
    <font>
      <sz val="9"/>
      <name val="Tahoma"/>
      <family val="2"/>
    </font>
    <font>
      <b/>
      <sz val="14"/>
      <name val="Tahoma"/>
      <family val="2"/>
    </font>
    <font>
      <sz val="10"/>
      <name val="ＭＳ Ｐゴシック"/>
      <family val="3"/>
      <charset val="128"/>
    </font>
    <font>
      <sz val="9"/>
      <name val="ＭＳ ゴシック"/>
      <family val="3"/>
      <charset val="128"/>
    </font>
    <font>
      <sz val="11"/>
      <name val="メイリオ"/>
      <family val="3"/>
      <charset val="128"/>
    </font>
    <font>
      <sz val="12"/>
      <name val="メイリオ"/>
      <family val="3"/>
      <charset val="128"/>
    </font>
    <font>
      <sz val="8"/>
      <name val="メイリオ"/>
      <family val="3"/>
      <charset val="128"/>
    </font>
    <font>
      <sz val="10"/>
      <name val="メイリオ"/>
      <family val="3"/>
      <charset val="128"/>
    </font>
    <font>
      <sz val="14"/>
      <name val="Tahoma"/>
      <family val="2"/>
    </font>
    <font>
      <sz val="6"/>
      <name val="メイリオ"/>
      <family val="3"/>
      <charset val="128"/>
    </font>
    <font>
      <b/>
      <sz val="10"/>
      <name val="メイリオ"/>
      <family val="3"/>
      <charset val="128"/>
    </font>
    <font>
      <b/>
      <sz val="12"/>
      <name val="メイリオ"/>
      <family val="3"/>
      <charset val="128"/>
    </font>
    <font>
      <b/>
      <sz val="8"/>
      <name val="メイリオ"/>
      <family val="3"/>
      <charset val="128"/>
    </font>
    <font>
      <b/>
      <sz val="16"/>
      <name val="ＭＳ Ｐゴシック"/>
      <family val="3"/>
      <charset val="128"/>
    </font>
    <font>
      <u/>
      <sz val="9"/>
      <color indexed="12"/>
      <name val="ＭＳ ゴシック"/>
      <family val="3"/>
      <charset val="128"/>
    </font>
    <font>
      <sz val="14"/>
      <name val="明朝"/>
      <family val="1"/>
      <charset val="128"/>
    </font>
    <font>
      <sz val="11"/>
      <color theme="1"/>
      <name val="メイリオ"/>
      <family val="3"/>
      <charset val="128"/>
    </font>
    <font>
      <sz val="11"/>
      <color theme="1"/>
      <name val="ＭＳ Ｐゴシック"/>
      <family val="3"/>
      <charset val="128"/>
      <scheme val="minor"/>
    </font>
    <font>
      <sz val="22"/>
      <color rgb="FFFF0000"/>
      <name val="ＭＳ Ｐ明朝"/>
      <family val="1"/>
      <charset val="128"/>
    </font>
    <font>
      <u/>
      <sz val="11"/>
      <color theme="10"/>
      <name val="ＭＳ Ｐゴシック"/>
      <family val="3"/>
      <charset val="128"/>
    </font>
    <font>
      <sz val="11"/>
      <color theme="1"/>
      <name val="ＭＳ Ｐゴシック"/>
      <family val="3"/>
      <charset val="128"/>
    </font>
    <font>
      <sz val="14"/>
      <name val="メイリオ"/>
      <family val="3"/>
      <charset val="128"/>
    </font>
    <font>
      <sz val="9"/>
      <color theme="1"/>
      <name val="Meiryo UI"/>
      <family val="2"/>
      <charset val="128"/>
    </font>
    <font>
      <sz val="11"/>
      <color theme="1"/>
      <name val="Tahoma"/>
      <family val="2"/>
    </font>
    <font>
      <sz val="10"/>
      <color theme="1"/>
      <name val="メイリオ"/>
      <family val="2"/>
      <charset val="128"/>
    </font>
    <font>
      <sz val="14"/>
      <name val="ＭＳ Ｐゴシック"/>
      <family val="3"/>
      <charset val="128"/>
    </font>
    <font>
      <b/>
      <sz val="10.5"/>
      <color theme="1"/>
      <name val="メイリオ"/>
      <family val="3"/>
      <charset val="128"/>
    </font>
    <font>
      <sz val="10"/>
      <color theme="1"/>
      <name val="ＭＳ Ｐゴシック"/>
      <family val="3"/>
      <charset val="128"/>
    </font>
    <font>
      <b/>
      <sz val="10.5"/>
      <color theme="1"/>
      <name val="Tahoma"/>
      <family val="2"/>
    </font>
    <font>
      <sz val="10"/>
      <name val="Tahoma"/>
      <family val="2"/>
    </font>
    <font>
      <b/>
      <sz val="10"/>
      <color rgb="FFFF0000"/>
      <name val="Tahoma"/>
      <family val="2"/>
    </font>
    <font>
      <b/>
      <sz val="11"/>
      <color rgb="FFFF0000"/>
      <name val="Tahoma"/>
      <family val="2"/>
    </font>
    <font>
      <b/>
      <sz val="20"/>
      <color theme="1"/>
      <name val="メイリオ"/>
      <family val="2"/>
      <charset val="128"/>
    </font>
    <font>
      <b/>
      <sz val="20"/>
      <color theme="1"/>
      <name val="Tahoma"/>
      <family val="2"/>
    </font>
    <font>
      <b/>
      <sz val="20"/>
      <color theme="1"/>
      <name val="メイリオ"/>
      <family val="3"/>
      <charset val="128"/>
    </font>
    <font>
      <sz val="11"/>
      <name val="Yu Gothic"/>
      <family val="2"/>
      <charset val="128"/>
    </font>
    <font>
      <sz val="11"/>
      <name val="Meiryo UI"/>
      <family val="3"/>
      <charset val="128"/>
    </font>
    <font>
      <sz val="12"/>
      <name val="Tahoma"/>
      <family val="2"/>
    </font>
    <font>
      <b/>
      <sz val="11"/>
      <color rgb="FFFF0000"/>
      <name val="ＭＳ Ｐゴシック"/>
      <family val="3"/>
      <charset val="128"/>
    </font>
    <font>
      <b/>
      <sz val="9"/>
      <name val="ＭＳ Ｐゴシック"/>
      <family val="3"/>
      <charset val="128"/>
    </font>
    <font>
      <b/>
      <sz val="9"/>
      <name val="Tahoma"/>
      <family val="2"/>
    </font>
    <font>
      <b/>
      <sz val="11"/>
      <name val="Yu Gothic"/>
      <family val="2"/>
      <charset val="128"/>
    </font>
    <font>
      <b/>
      <sz val="11"/>
      <name val="游ゴシック"/>
      <family val="2"/>
      <charset val="128"/>
    </font>
    <font>
      <sz val="11"/>
      <name val="Tahoma"/>
      <family val="2"/>
      <charset val="128"/>
    </font>
    <font>
      <sz val="11"/>
      <name val="游ゴシック"/>
      <family val="2"/>
      <charset val="128"/>
    </font>
    <font>
      <b/>
      <sz val="12"/>
      <name val="Tahoma"/>
      <family val="2"/>
    </font>
    <font>
      <b/>
      <sz val="12"/>
      <name val="ＭＳ Ｐゴシック"/>
      <family val="3"/>
      <charset val="128"/>
    </font>
    <font>
      <b/>
      <sz val="8"/>
      <name val="ＭＳ Ｐゴシック"/>
      <family val="3"/>
      <charset val="128"/>
    </font>
    <font>
      <b/>
      <sz val="18"/>
      <name val="Tahoma"/>
      <family val="2"/>
    </font>
    <font>
      <sz val="18"/>
      <name val="Tahoma"/>
      <family val="2"/>
    </font>
    <font>
      <sz val="16"/>
      <name val="ＭＳ Ｐゴシック"/>
      <family val="3"/>
      <charset val="128"/>
    </font>
    <font>
      <sz val="11"/>
      <name val="ＭＳ Ｐゴシック"/>
      <family val="3"/>
      <charset val="128"/>
      <scheme val="major"/>
    </font>
    <font>
      <sz val="9"/>
      <name val="ＭＳ Ｐゴシック"/>
      <family val="3"/>
      <charset val="128"/>
      <scheme val="major"/>
    </font>
    <font>
      <sz val="8"/>
      <name val="ＭＳ Ｐ明朝"/>
      <family val="1"/>
      <charset val="128"/>
    </font>
    <font>
      <sz val="12.5"/>
      <name val="Tahoma"/>
      <family val="2"/>
    </font>
    <font>
      <sz val="11"/>
      <color theme="0"/>
      <name val="ＭＳ Ｐゴシック"/>
      <family val="3"/>
      <charset val="128"/>
    </font>
    <font>
      <sz val="10.5"/>
      <name val="Tahoma"/>
      <family val="2"/>
    </font>
    <font>
      <b/>
      <sz val="12.5"/>
      <name val="Tahoma"/>
      <family val="2"/>
    </font>
    <font>
      <sz val="10"/>
      <color rgb="FFFF0000"/>
      <name val="メイリオ"/>
      <family val="3"/>
      <charset val="128"/>
    </font>
    <font>
      <sz val="16"/>
      <name val="メイリオ"/>
      <family val="3"/>
      <charset val="128"/>
    </font>
    <font>
      <sz val="16"/>
      <name val="Yu Gothic"/>
      <family val="2"/>
      <charset val="128"/>
    </font>
    <font>
      <b/>
      <sz val="10"/>
      <name val="ＭＳ Ｐゴシック"/>
      <family val="3"/>
      <charset val="128"/>
    </font>
    <font>
      <b/>
      <sz val="10"/>
      <name val="Tahoma"/>
      <family val="3"/>
      <charset val="128"/>
    </font>
    <font>
      <b/>
      <sz val="10"/>
      <name val="Tahoma"/>
      <family val="3"/>
    </font>
    <font>
      <sz val="11"/>
      <name val="ＭＳ Ｐゴシック"/>
      <family val="3"/>
      <charset val="128"/>
      <scheme val="minor"/>
    </font>
    <font>
      <sz val="9"/>
      <name val="ＭＳ Ｐゴシック"/>
      <family val="3"/>
      <charset val="128"/>
      <scheme val="minor"/>
    </font>
    <font>
      <sz val="10.5"/>
      <color rgb="FF000000"/>
      <name val="ＭＳ Ｐゴシック"/>
      <family val="3"/>
      <charset val="128"/>
      <scheme val="minor"/>
    </font>
  </fonts>
  <fills count="8">
    <fill>
      <patternFill patternType="none"/>
    </fill>
    <fill>
      <patternFill patternType="gray125"/>
    </fill>
    <fill>
      <patternFill patternType="solid">
        <fgColor rgb="FFFFFFFF"/>
        <bgColor rgb="FF000000"/>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rgb="FFCCFFFF"/>
        <bgColor indexed="64"/>
      </patternFill>
    </fill>
    <fill>
      <patternFill patternType="solid">
        <fgColor indexed="22"/>
        <bgColor indexed="64"/>
      </patternFill>
    </fill>
  </fills>
  <borders count="8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bottom style="thin">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double">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double">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6">
    <xf numFmtId="0" fontId="0" fillId="0" borderId="0"/>
    <xf numFmtId="9" fontId="14"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38" fontId="2" fillId="0" borderId="0" applyFont="0" applyFill="0" applyBorder="0" applyAlignment="0" applyProtection="0"/>
    <xf numFmtId="38" fontId="28" fillId="0" borderId="0" applyFont="0" applyFill="0" applyBorder="0" applyAlignment="0" applyProtection="0">
      <alignment vertical="center"/>
    </xf>
    <xf numFmtId="38" fontId="14" fillId="0" borderId="0" applyFont="0" applyFill="0" applyBorder="0" applyAlignment="0" applyProtection="0">
      <alignment vertical="center"/>
    </xf>
    <xf numFmtId="38" fontId="15" fillId="0" borderId="0" applyFont="0" applyFill="0" applyBorder="0" applyAlignment="0" applyProtection="0">
      <alignment vertical="center"/>
    </xf>
    <xf numFmtId="6" fontId="2" fillId="0" borderId="0" applyFont="0" applyFill="0" applyBorder="0" applyAlignment="0" applyProtection="0"/>
    <xf numFmtId="6" fontId="14" fillId="0" borderId="0" applyFont="0" applyFill="0" applyBorder="0" applyAlignment="0" applyProtection="0">
      <alignment vertical="center"/>
    </xf>
    <xf numFmtId="6" fontId="32" fillId="0" borderId="0" applyFont="0" applyFill="0" applyBorder="0" applyAlignment="0" applyProtection="0">
      <alignment vertical="center"/>
    </xf>
    <xf numFmtId="0" fontId="2" fillId="0" borderId="0"/>
    <xf numFmtId="0" fontId="27" fillId="0" borderId="0"/>
    <xf numFmtId="0" fontId="29" fillId="0" borderId="0">
      <alignment vertical="center"/>
    </xf>
    <xf numFmtId="0" fontId="28" fillId="0" borderId="0">
      <alignment vertical="center"/>
    </xf>
    <xf numFmtId="0" fontId="15" fillId="0" borderId="0">
      <alignment vertical="center"/>
    </xf>
    <xf numFmtId="0" fontId="14" fillId="0" borderId="0">
      <alignment vertical="center"/>
    </xf>
    <xf numFmtId="0" fontId="29" fillId="0" borderId="0">
      <alignment vertical="center"/>
    </xf>
    <xf numFmtId="0" fontId="32" fillId="0" borderId="0">
      <alignment vertical="center"/>
    </xf>
    <xf numFmtId="0" fontId="4" fillId="0" borderId="0"/>
    <xf numFmtId="0" fontId="2" fillId="0" borderId="0">
      <alignment vertical="center"/>
    </xf>
    <xf numFmtId="0" fontId="2" fillId="0" borderId="0">
      <alignment vertical="center"/>
    </xf>
    <xf numFmtId="0" fontId="34" fillId="0" borderId="0">
      <alignment vertical="center"/>
    </xf>
    <xf numFmtId="0" fontId="36"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02">
    <xf numFmtId="0" fontId="0" fillId="0" borderId="0" xfId="0"/>
    <xf numFmtId="0" fontId="10" fillId="0" borderId="0" xfId="11" applyFont="1" applyAlignment="1">
      <alignment vertical="center"/>
    </xf>
    <xf numFmtId="0" fontId="16" fillId="0" borderId="0" xfId="11" applyFont="1" applyAlignment="1">
      <alignment vertical="center"/>
    </xf>
    <xf numFmtId="0" fontId="16" fillId="0" borderId="0" xfId="17" applyFont="1">
      <alignment vertical="center"/>
    </xf>
    <xf numFmtId="0" fontId="17" fillId="0" borderId="0" xfId="17" applyFont="1">
      <alignment vertical="center"/>
    </xf>
    <xf numFmtId="0" fontId="19" fillId="0" borderId="0" xfId="11" applyFont="1" applyAlignment="1">
      <alignment horizontal="left" vertical="center"/>
    </xf>
    <xf numFmtId="0" fontId="20" fillId="2" borderId="0" xfId="11" applyFont="1" applyFill="1" applyAlignment="1">
      <alignment vertical="top"/>
    </xf>
    <xf numFmtId="0" fontId="22" fillId="0" borderId="3" xfId="11" applyFont="1" applyBorder="1" applyAlignment="1">
      <alignment vertical="center"/>
    </xf>
    <xf numFmtId="0" fontId="22" fillId="0" borderId="38" xfId="11" applyFont="1" applyBorder="1" applyAlignment="1">
      <alignment vertical="center"/>
    </xf>
    <xf numFmtId="0" fontId="18" fillId="0" borderId="22" xfId="11" applyFont="1" applyBorder="1" applyAlignment="1">
      <alignment vertical="center"/>
    </xf>
    <xf numFmtId="0" fontId="19" fillId="0" borderId="4" xfId="11" applyFont="1" applyBorder="1" applyAlignment="1">
      <alignment vertical="center"/>
    </xf>
    <xf numFmtId="0" fontId="19" fillId="0" borderId="2" xfId="11" applyFont="1" applyBorder="1" applyAlignment="1" applyProtection="1">
      <alignment vertical="center"/>
      <protection locked="0"/>
    </xf>
    <xf numFmtId="0" fontId="19" fillId="0" borderId="4" xfId="11" applyFont="1" applyBorder="1" applyAlignment="1" applyProtection="1">
      <alignment vertical="center"/>
      <protection locked="0"/>
    </xf>
    <xf numFmtId="0" fontId="18" fillId="0" borderId="2" xfId="11" applyFont="1" applyBorder="1" applyAlignment="1" applyProtection="1">
      <alignment horizontal="center" vertical="center"/>
      <protection locked="0"/>
    </xf>
    <xf numFmtId="0" fontId="16" fillId="0" borderId="22" xfId="11" applyFont="1" applyBorder="1" applyAlignment="1">
      <alignment vertical="center"/>
    </xf>
    <xf numFmtId="0" fontId="18" fillId="0" borderId="23" xfId="11" applyFont="1" applyBorder="1" applyAlignment="1">
      <alignment horizontal="left" vertical="center"/>
    </xf>
    <xf numFmtId="0" fontId="18" fillId="0" borderId="0" xfId="11" applyFont="1" applyAlignment="1">
      <alignment horizontal="left" vertical="center"/>
    </xf>
    <xf numFmtId="0" fontId="18" fillId="0" borderId="0" xfId="11" applyFont="1" applyAlignment="1">
      <alignment vertical="center"/>
    </xf>
    <xf numFmtId="0" fontId="18" fillId="0" borderId="0" xfId="11" applyFont="1" applyAlignment="1">
      <alignment horizontal="center" vertical="center"/>
    </xf>
    <xf numFmtId="0" fontId="18" fillId="0" borderId="42" xfId="11" applyFont="1" applyBorder="1" applyAlignment="1">
      <alignment vertical="center"/>
    </xf>
    <xf numFmtId="0" fontId="16" fillId="0" borderId="13" xfId="11" applyFont="1" applyBorder="1" applyAlignment="1">
      <alignment vertical="center"/>
    </xf>
    <xf numFmtId="0" fontId="18" fillId="0" borderId="26" xfId="11" applyFont="1" applyBorder="1" applyAlignment="1">
      <alignment vertical="center"/>
    </xf>
    <xf numFmtId="0" fontId="18" fillId="0" borderId="24" xfId="11" applyFont="1" applyBorder="1" applyAlignment="1">
      <alignment vertical="center"/>
    </xf>
    <xf numFmtId="0" fontId="18" fillId="0" borderId="24" xfId="11" applyFont="1" applyBorder="1" applyAlignment="1">
      <alignment horizontal="center" vertical="center"/>
    </xf>
    <xf numFmtId="0" fontId="23" fillId="0" borderId="43" xfId="11" applyFont="1" applyBorder="1" applyAlignment="1">
      <alignment vertical="center"/>
    </xf>
    <xf numFmtId="0" fontId="24" fillId="0" borderId="5" xfId="11" applyFont="1" applyBorder="1" applyAlignment="1">
      <alignment vertical="center"/>
    </xf>
    <xf numFmtId="0" fontId="18" fillId="0" borderId="5" xfId="11" applyFont="1" applyBorder="1" applyAlignment="1">
      <alignment vertical="center"/>
    </xf>
    <xf numFmtId="0" fontId="18" fillId="0" borderId="39" xfId="11" applyFont="1" applyBorder="1" applyAlignment="1">
      <alignment vertical="center"/>
    </xf>
    <xf numFmtId="0" fontId="22" fillId="0" borderId="17" xfId="11" applyFont="1" applyBorder="1" applyAlignment="1">
      <alignment vertical="center"/>
    </xf>
    <xf numFmtId="0" fontId="18" fillId="0" borderId="34" xfId="11" applyFont="1" applyBorder="1" applyAlignment="1">
      <alignment vertical="center"/>
    </xf>
    <xf numFmtId="0" fontId="19" fillId="0" borderId="14" xfId="11" applyFont="1" applyBorder="1" applyAlignment="1" applyProtection="1">
      <alignment vertical="center"/>
      <protection locked="0"/>
    </xf>
    <xf numFmtId="0" fontId="23" fillId="0" borderId="37" xfId="11" applyFont="1" applyBorder="1" applyAlignment="1">
      <alignment vertical="center"/>
    </xf>
    <xf numFmtId="0" fontId="13" fillId="2" borderId="0" xfId="11" applyFont="1" applyFill="1" applyAlignment="1">
      <alignment vertical="top"/>
    </xf>
    <xf numFmtId="0" fontId="30" fillId="0" borderId="0" xfId="11" applyFont="1" applyAlignment="1">
      <alignment horizontal="left" vertical="top"/>
    </xf>
    <xf numFmtId="0" fontId="7" fillId="2" borderId="0" xfId="11" applyFont="1" applyFill="1" applyAlignment="1">
      <alignment vertical="top"/>
    </xf>
    <xf numFmtId="0" fontId="19" fillId="3" borderId="41" xfId="11" applyFont="1" applyFill="1" applyBorder="1" applyAlignment="1" applyProtection="1">
      <alignment horizontal="center" vertical="center"/>
      <protection locked="0"/>
    </xf>
    <xf numFmtId="0" fontId="21" fillId="0" borderId="28" xfId="11" applyFont="1" applyBorder="1" applyAlignment="1">
      <alignment vertical="center"/>
    </xf>
    <xf numFmtId="0" fontId="33" fillId="0" borderId="44" xfId="11" applyFont="1" applyBorder="1" applyAlignment="1">
      <alignment horizontal="center" vertical="center"/>
    </xf>
    <xf numFmtId="0" fontId="19" fillId="3" borderId="4" xfId="11" applyFont="1" applyFill="1" applyBorder="1" applyAlignment="1" applyProtection="1">
      <alignment vertical="center"/>
      <protection locked="0"/>
    </xf>
    <xf numFmtId="0" fontId="19" fillId="3" borderId="21" xfId="11" applyFont="1" applyFill="1" applyBorder="1" applyAlignment="1" applyProtection="1">
      <alignment vertical="center"/>
      <protection locked="0"/>
    </xf>
    <xf numFmtId="0" fontId="0" fillId="0" borderId="0" xfId="11" applyFont="1" applyAlignment="1">
      <alignment vertical="center"/>
    </xf>
    <xf numFmtId="0" fontId="19" fillId="0" borderId="14" xfId="11" applyFont="1" applyBorder="1" applyAlignment="1">
      <alignment vertical="center"/>
    </xf>
    <xf numFmtId="0" fontId="18" fillId="0" borderId="29" xfId="11" applyFont="1" applyBorder="1" applyAlignment="1" applyProtection="1">
      <alignment horizontal="center" vertical="center"/>
      <protection locked="0"/>
    </xf>
    <xf numFmtId="0" fontId="19" fillId="3" borderId="16" xfId="11" applyFont="1" applyFill="1" applyBorder="1" applyAlignment="1" applyProtection="1">
      <alignment horizontal="center" vertical="center"/>
      <protection locked="0"/>
    </xf>
    <xf numFmtId="0" fontId="37" fillId="0" borderId="0" xfId="20" applyFont="1">
      <alignment vertical="center"/>
    </xf>
    <xf numFmtId="0" fontId="2" fillId="0" borderId="0" xfId="20">
      <alignment vertical="center"/>
    </xf>
    <xf numFmtId="38" fontId="0" fillId="0" borderId="0" xfId="24" applyFont="1">
      <alignment vertical="center"/>
    </xf>
    <xf numFmtId="0" fontId="5" fillId="0" borderId="0" xfId="11" applyFont="1" applyAlignment="1">
      <alignment horizontal="left"/>
    </xf>
    <xf numFmtId="0" fontId="10" fillId="0" borderId="0" xfId="20" applyFont="1">
      <alignment vertical="center"/>
    </xf>
    <xf numFmtId="0" fontId="10" fillId="0" borderId="0" xfId="20" applyFont="1" applyAlignment="1"/>
    <xf numFmtId="0" fontId="10" fillId="0" borderId="0" xfId="20" applyFont="1" applyAlignment="1">
      <alignment horizontal="distributed"/>
    </xf>
    <xf numFmtId="0" fontId="12" fillId="0" borderId="0" xfId="20" applyFont="1" applyAlignment="1">
      <alignment horizontal="distributed" vertical="center"/>
    </xf>
    <xf numFmtId="0" fontId="12" fillId="0" borderId="0" xfId="20" applyFont="1">
      <alignment vertical="center"/>
    </xf>
    <xf numFmtId="38" fontId="10" fillId="0" borderId="0" xfId="24" applyFont="1">
      <alignment vertical="center"/>
    </xf>
    <xf numFmtId="0" fontId="40" fillId="0" borderId="0" xfId="20" applyFont="1" applyAlignment="1">
      <alignment vertical="top"/>
    </xf>
    <xf numFmtId="0" fontId="10" fillId="4" borderId="2" xfId="20" applyFont="1" applyFill="1" applyBorder="1" applyAlignment="1" applyProtection="1">
      <alignment horizontal="center" vertical="center"/>
      <protection locked="0"/>
    </xf>
    <xf numFmtId="38" fontId="40" fillId="0" borderId="0" xfId="24" applyFont="1" applyAlignment="1">
      <alignment horizontal="right" vertical="top"/>
    </xf>
    <xf numFmtId="6" fontId="8" fillId="0" borderId="0" xfId="25" applyFont="1" applyBorder="1" applyAlignment="1">
      <alignment horizontal="right" vertical="center"/>
    </xf>
    <xf numFmtId="0" fontId="35" fillId="0" borderId="0" xfId="20" applyFont="1">
      <alignment vertical="center"/>
    </xf>
    <xf numFmtId="0" fontId="35" fillId="0" borderId="11" xfId="11" applyFont="1" applyBorder="1" applyAlignment="1" applyProtection="1">
      <alignment horizontal="center" vertical="center"/>
      <protection locked="0"/>
    </xf>
    <xf numFmtId="0" fontId="10" fillId="0" borderId="2" xfId="20" applyFont="1" applyBorder="1" applyAlignment="1">
      <alignment horizontal="center" vertical="center"/>
    </xf>
    <xf numFmtId="0" fontId="10" fillId="0" borderId="4" xfId="20" applyFont="1" applyBorder="1">
      <alignment vertical="center"/>
    </xf>
    <xf numFmtId="0" fontId="10" fillId="0" borderId="21" xfId="20" applyFont="1" applyBorder="1">
      <alignment vertical="center"/>
    </xf>
    <xf numFmtId="0" fontId="10" fillId="0" borderId="7" xfId="20" applyFont="1" applyBorder="1">
      <alignment vertical="center"/>
    </xf>
    <xf numFmtId="0" fontId="42" fillId="0" borderId="0" xfId="20" applyFont="1">
      <alignment vertical="center"/>
    </xf>
    <xf numFmtId="38" fontId="10" fillId="0" borderId="0" xfId="24" applyFont="1" applyBorder="1" applyAlignment="1">
      <alignment horizontal="right" vertical="center"/>
    </xf>
    <xf numFmtId="6" fontId="10" fillId="0" borderId="0" xfId="25" applyFont="1" applyBorder="1" applyAlignment="1">
      <alignment horizontal="right" vertical="center"/>
    </xf>
    <xf numFmtId="0" fontId="10" fillId="0" borderId="0" xfId="20" applyFont="1" applyAlignment="1">
      <alignment horizontal="right" vertical="center"/>
    </xf>
    <xf numFmtId="0" fontId="10" fillId="0" borderId="0" xfId="20" applyFont="1" applyAlignment="1">
      <alignment horizontal="center" vertical="center"/>
    </xf>
    <xf numFmtId="0" fontId="10" fillId="0" borderId="21" xfId="20" applyFont="1" applyBorder="1" applyAlignment="1"/>
    <xf numFmtId="0" fontId="10" fillId="0" borderId="21" xfId="20" applyFont="1" applyBorder="1" applyAlignment="1">
      <alignment horizontal="center" vertical="center"/>
    </xf>
    <xf numFmtId="176" fontId="8" fillId="0" borderId="2" xfId="20" applyNumberFormat="1" applyFont="1" applyBorder="1">
      <alignment vertical="center"/>
    </xf>
    <xf numFmtId="0" fontId="10" fillId="0" borderId="11" xfId="11" applyFont="1" applyBorder="1" applyAlignment="1" applyProtection="1">
      <alignment horizontal="center" vertical="center"/>
      <protection locked="0"/>
    </xf>
    <xf numFmtId="0" fontId="10" fillId="0" borderId="60" xfId="20" applyFont="1" applyBorder="1">
      <alignment vertical="center"/>
    </xf>
    <xf numFmtId="0" fontId="41" fillId="0" borderId="0" xfId="20" applyFont="1" applyAlignment="1">
      <alignment horizontal="left" vertical="center"/>
    </xf>
    <xf numFmtId="38" fontId="10" fillId="0" borderId="0" xfId="24" applyFont="1" applyFill="1" applyBorder="1" applyAlignment="1">
      <alignment horizontal="right" vertical="center"/>
    </xf>
    <xf numFmtId="6" fontId="10" fillId="0" borderId="0" xfId="25" applyFont="1" applyFill="1" applyBorder="1" applyAlignment="1">
      <alignment horizontal="right" vertical="center"/>
    </xf>
    <xf numFmtId="0" fontId="10" fillId="0" borderId="2" xfId="11" applyFont="1" applyBorder="1" applyAlignment="1" applyProtection="1">
      <alignment horizontal="center" vertical="center"/>
      <protection locked="0"/>
    </xf>
    <xf numFmtId="0" fontId="10" fillId="0" borderId="0" xfId="20" applyFont="1" applyAlignment="1">
      <alignment horizontal="left"/>
    </xf>
    <xf numFmtId="0" fontId="43" fillId="0" borderId="0" xfId="20" applyFont="1">
      <alignment vertical="center"/>
    </xf>
    <xf numFmtId="0" fontId="0" fillId="0" borderId="4" xfId="20" applyFont="1" applyBorder="1">
      <alignment vertical="center"/>
    </xf>
    <xf numFmtId="0" fontId="25" fillId="0" borderId="0" xfId="20" applyFont="1" applyAlignment="1"/>
    <xf numFmtId="0" fontId="48" fillId="4" borderId="2" xfId="20" applyFont="1" applyFill="1" applyBorder="1" applyAlignment="1" applyProtection="1">
      <alignment horizontal="center" vertical="center"/>
      <protection locked="0"/>
    </xf>
    <xf numFmtId="0" fontId="14" fillId="0" borderId="0" xfId="20" applyFont="1">
      <alignment vertical="center"/>
    </xf>
    <xf numFmtId="0" fontId="5" fillId="0" borderId="0" xfId="11" applyFont="1" applyAlignment="1">
      <alignment vertical="center"/>
    </xf>
    <xf numFmtId="0" fontId="10" fillId="0" borderId="0" xfId="0" applyFont="1" applyAlignment="1">
      <alignment vertical="center"/>
    </xf>
    <xf numFmtId="0" fontId="10" fillId="0" borderId="0" xfId="0" applyFont="1" applyAlignment="1" applyProtection="1">
      <alignment horizontal="left" vertical="center" wrapText="1"/>
      <protection locked="0"/>
    </xf>
    <xf numFmtId="0" fontId="0" fillId="0" borderId="0" xfId="0" applyAlignment="1" applyProtection="1">
      <alignment horizontal="distributed" vertical="center" wrapText="1" justifyLastLine="1"/>
      <protection locked="0"/>
    </xf>
    <xf numFmtId="0" fontId="49" fillId="0" borderId="0" xfId="11" applyFont="1" applyAlignment="1">
      <alignment vertical="center"/>
    </xf>
    <xf numFmtId="0" fontId="8" fillId="0" borderId="0" xfId="11" applyFont="1" applyAlignment="1">
      <alignment vertical="center"/>
    </xf>
    <xf numFmtId="0" fontId="0" fillId="0" borderId="0" xfId="0" applyAlignment="1">
      <alignment horizontal="left" vertical="center"/>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distributed" vertical="center" justifyLastLine="1"/>
    </xf>
    <xf numFmtId="0" fontId="8"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32" fillId="0" borderId="29" xfId="11" applyFont="1" applyBorder="1" applyAlignment="1">
      <alignment horizontal="center" vertical="center" wrapText="1"/>
    </xf>
    <xf numFmtId="0" fontId="14" fillId="0" borderId="0" xfId="11" applyFont="1" applyAlignment="1">
      <alignment vertical="center"/>
    </xf>
    <xf numFmtId="49" fontId="2" fillId="0" borderId="0" xfId="11" applyNumberFormat="1" applyAlignment="1" applyProtection="1">
      <alignment horizontal="left" vertical="center"/>
      <protection locked="0"/>
    </xf>
    <xf numFmtId="49" fontId="0" fillId="0" borderId="0" xfId="11" applyNumberFormat="1" applyFont="1" applyAlignment="1" applyProtection="1">
      <alignment horizontal="left" vertical="center"/>
      <protection locked="0"/>
    </xf>
    <xf numFmtId="0" fontId="2" fillId="0" borderId="0" xfId="11" applyAlignment="1">
      <alignment horizontal="center" vertical="center" justifyLastLine="1"/>
    </xf>
    <xf numFmtId="0" fontId="2" fillId="0" borderId="0" xfId="11" applyAlignment="1">
      <alignment horizontal="center" vertical="center" wrapText="1" justifyLastLine="1"/>
    </xf>
    <xf numFmtId="0" fontId="50" fillId="5" borderId="33" xfId="0" applyFont="1" applyFill="1" applyBorder="1" applyAlignment="1">
      <alignment horizontal="center" vertical="center"/>
    </xf>
    <xf numFmtId="0" fontId="50" fillId="6" borderId="32" xfId="0" applyFont="1" applyFill="1" applyBorder="1" applyAlignment="1">
      <alignment horizontal="right" vertic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horizontal="left" vertical="center"/>
    </xf>
    <xf numFmtId="0" fontId="5" fillId="0" borderId="0" xfId="0" applyFont="1" applyAlignment="1">
      <alignment horizontal="right" vertical="center"/>
    </xf>
    <xf numFmtId="0" fontId="49" fillId="0" borderId="0" xfId="0" applyFont="1" applyAlignment="1">
      <alignment vertical="center"/>
    </xf>
    <xf numFmtId="0" fontId="58" fillId="0" borderId="0" xfId="0" applyFont="1" applyAlignment="1">
      <alignment vertical="center"/>
    </xf>
    <xf numFmtId="0" fontId="59" fillId="0" borderId="0" xfId="11" applyFont="1" applyAlignment="1">
      <alignment horizontal="right" vertical="center"/>
    </xf>
    <xf numFmtId="0" fontId="10" fillId="0" borderId="0" xfId="11" applyFont="1" applyAlignment="1">
      <alignment horizontal="centerContinuous" vertical="center"/>
    </xf>
    <xf numFmtId="0" fontId="60" fillId="0" borderId="0" xfId="11" applyFont="1" applyAlignment="1">
      <alignment vertical="center"/>
    </xf>
    <xf numFmtId="0" fontId="61" fillId="0" borderId="0" xfId="11" applyFont="1" applyAlignment="1">
      <alignment vertical="center"/>
    </xf>
    <xf numFmtId="0" fontId="58" fillId="0" borderId="0" xfId="20" applyFont="1" applyAlignment="1"/>
    <xf numFmtId="0" fontId="63" fillId="0" borderId="4" xfId="20" applyFont="1" applyBorder="1">
      <alignment vertical="center"/>
    </xf>
    <xf numFmtId="0" fontId="14" fillId="0" borderId="0" xfId="20" applyFont="1" applyAlignment="1">
      <alignment horizontal="left" vertical="center"/>
    </xf>
    <xf numFmtId="0" fontId="63" fillId="0" borderId="0" xfId="20" applyFont="1">
      <alignment vertical="center"/>
    </xf>
    <xf numFmtId="0" fontId="10" fillId="0" borderId="0" xfId="0" applyFont="1"/>
    <xf numFmtId="5" fontId="10" fillId="0" borderId="73" xfId="0" applyNumberFormat="1" applyFont="1" applyBorder="1" applyAlignment="1">
      <alignment horizontal="right" vertical="center"/>
    </xf>
    <xf numFmtId="0" fontId="10" fillId="7" borderId="67" xfId="0" applyFont="1" applyFill="1" applyBorder="1" applyAlignment="1">
      <alignment horizontal="center" vertical="center"/>
    </xf>
    <xf numFmtId="5" fontId="10" fillId="0" borderId="74" xfId="0" applyNumberFormat="1" applyFont="1" applyBorder="1" applyAlignment="1">
      <alignment horizontal="right" vertical="center"/>
    </xf>
    <xf numFmtId="0" fontId="5" fillId="0" borderId="75" xfId="0" applyFont="1" applyBorder="1" applyAlignment="1">
      <alignment horizontal="center" vertical="center"/>
    </xf>
    <xf numFmtId="0" fontId="65" fillId="0" borderId="10" xfId="0" applyFont="1" applyBorder="1" applyAlignment="1">
      <alignment horizontal="left" vertical="center"/>
    </xf>
    <xf numFmtId="5" fontId="10" fillId="0" borderId="77" xfId="0" applyNumberFormat="1" applyFont="1" applyBorder="1" applyAlignment="1">
      <alignment vertical="center"/>
    </xf>
    <xf numFmtId="180" fontId="10" fillId="0" borderId="29" xfId="0" applyNumberFormat="1" applyFont="1" applyBorder="1" applyAlignment="1">
      <alignment vertical="center"/>
    </xf>
    <xf numFmtId="38" fontId="10" fillId="0" borderId="29" xfId="4" applyFont="1" applyFill="1" applyBorder="1" applyAlignment="1">
      <alignment vertical="center"/>
    </xf>
    <xf numFmtId="0" fontId="10" fillId="6" borderId="29" xfId="0" applyFont="1" applyFill="1" applyBorder="1" applyAlignment="1" applyProtection="1">
      <alignment vertical="center"/>
      <protection locked="0"/>
    </xf>
    <xf numFmtId="0" fontId="41" fillId="0" borderId="78" xfId="0" applyFont="1" applyBorder="1" applyAlignment="1">
      <alignment horizontal="center" vertical="center"/>
    </xf>
    <xf numFmtId="5" fontId="10" fillId="0" borderId="79" xfId="0" applyNumberFormat="1" applyFont="1" applyBorder="1" applyAlignment="1">
      <alignment vertical="center"/>
    </xf>
    <xf numFmtId="180" fontId="10" fillId="0" borderId="2" xfId="0" applyNumberFormat="1" applyFont="1" applyBorder="1" applyAlignment="1">
      <alignment vertical="center"/>
    </xf>
    <xf numFmtId="38" fontId="10" fillId="0" borderId="2" xfId="4" applyFont="1" applyFill="1" applyBorder="1" applyAlignment="1">
      <alignment vertical="center"/>
    </xf>
    <xf numFmtId="0" fontId="10" fillId="6" borderId="2" xfId="0" applyFont="1" applyFill="1" applyBorder="1" applyAlignment="1" applyProtection="1">
      <alignment vertical="center"/>
      <protection locked="0"/>
    </xf>
    <xf numFmtId="0" fontId="41" fillId="0" borderId="81" xfId="0" applyFont="1" applyBorder="1" applyAlignment="1">
      <alignment horizontal="center" vertical="center"/>
    </xf>
    <xf numFmtId="0" fontId="66" fillId="0" borderId="0" xfId="0" applyFont="1" applyAlignment="1">
      <alignment vertical="center"/>
    </xf>
    <xf numFmtId="5" fontId="10" fillId="0" borderId="8" xfId="0" applyNumberFormat="1" applyFont="1" applyBorder="1" applyAlignment="1">
      <alignment vertical="center"/>
    </xf>
    <xf numFmtId="179" fontId="10" fillId="0" borderId="8" xfId="0" applyNumberFormat="1" applyFont="1" applyBorder="1" applyAlignment="1">
      <alignment horizontal="center" vertical="center"/>
    </xf>
    <xf numFmtId="180" fontId="10" fillId="0" borderId="8" xfId="0" applyNumberFormat="1" applyFont="1" applyBorder="1" applyAlignment="1">
      <alignment vertical="center"/>
    </xf>
    <xf numFmtId="38" fontId="10" fillId="0" borderId="8" xfId="4" applyFont="1" applyFill="1" applyBorder="1" applyAlignment="1">
      <alignment vertical="center"/>
    </xf>
    <xf numFmtId="0" fontId="10" fillId="0" borderId="8" xfId="0" applyFont="1" applyBorder="1" applyAlignment="1" applyProtection="1">
      <alignment vertical="center"/>
      <protection locked="0"/>
    </xf>
    <xf numFmtId="0" fontId="41" fillId="0" borderId="8" xfId="0" applyFont="1" applyBorder="1" applyAlignment="1">
      <alignment vertical="center"/>
    </xf>
    <xf numFmtId="0" fontId="41" fillId="0" borderId="8" xfId="0" applyFont="1" applyBorder="1" applyAlignment="1">
      <alignment vertical="center" wrapText="1"/>
    </xf>
    <xf numFmtId="0" fontId="41" fillId="0" borderId="8" xfId="0" applyFont="1" applyBorder="1" applyAlignment="1">
      <alignment horizontal="center" vertical="center"/>
    </xf>
    <xf numFmtId="0" fontId="14" fillId="0" borderId="83" xfId="0" applyFont="1" applyBorder="1" applyAlignment="1">
      <alignment horizontal="center" vertical="center"/>
    </xf>
    <xf numFmtId="0" fontId="14" fillId="0" borderId="9" xfId="0" applyFont="1" applyBorder="1" applyAlignment="1">
      <alignment horizontal="center" vertical="center"/>
    </xf>
    <xf numFmtId="0" fontId="14" fillId="0" borderId="51" xfId="0" applyFont="1" applyBorder="1" applyAlignment="1">
      <alignment horizontal="center" vertical="center"/>
    </xf>
    <xf numFmtId="0" fontId="9" fillId="0" borderId="0" xfId="0" applyFont="1"/>
    <xf numFmtId="0" fontId="9" fillId="0" borderId="0" xfId="0" applyFont="1" applyAlignment="1">
      <alignment horizontal="centerContinuous"/>
    </xf>
    <xf numFmtId="0" fontId="10" fillId="0" borderId="0" xfId="0" applyFont="1" applyAlignment="1">
      <alignment horizontal="centerContinuous"/>
    </xf>
    <xf numFmtId="0" fontId="62" fillId="0" borderId="0" xfId="0" applyFont="1"/>
    <xf numFmtId="0" fontId="67" fillId="0" borderId="0" xfId="0" applyFont="1" applyAlignment="1">
      <alignment horizontal="left"/>
    </xf>
    <xf numFmtId="0" fontId="5" fillId="0" borderId="0" xfId="0" applyFont="1"/>
    <xf numFmtId="0" fontId="68" fillId="0" borderId="0" xfId="11" applyFont="1" applyAlignment="1">
      <alignment vertical="center"/>
    </xf>
    <xf numFmtId="0" fontId="66" fillId="0" borderId="0" xfId="0" applyFont="1" applyAlignment="1">
      <alignment horizontal="centerContinuous" vertical="center"/>
    </xf>
    <xf numFmtId="0" fontId="69" fillId="0" borderId="0" xfId="0" applyFont="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0" xfId="0" applyFont="1" applyAlignment="1">
      <alignment horizontal="left"/>
    </xf>
    <xf numFmtId="0" fontId="19" fillId="0" borderId="0" xfId="0" applyFont="1" applyAlignment="1">
      <alignment vertical="center"/>
    </xf>
    <xf numFmtId="0" fontId="19" fillId="0" borderId="0" xfId="0" applyFont="1"/>
    <xf numFmtId="0" fontId="24" fillId="0" borderId="0" xfId="11" applyFont="1" applyAlignment="1">
      <alignment vertical="center"/>
    </xf>
    <xf numFmtId="0" fontId="16" fillId="0" borderId="23" xfId="11" applyFont="1" applyBorder="1" applyAlignment="1">
      <alignment vertical="center" wrapText="1"/>
    </xf>
    <xf numFmtId="0" fontId="19" fillId="0" borderId="25" xfId="11" applyFont="1" applyBorder="1" applyAlignment="1" applyProtection="1">
      <alignment vertical="center"/>
      <protection locked="0"/>
    </xf>
    <xf numFmtId="0" fontId="9" fillId="2" borderId="0" xfId="11" applyFont="1" applyFill="1" applyAlignment="1">
      <alignment vertical="top"/>
    </xf>
    <xf numFmtId="0" fontId="73" fillId="0" borderId="0" xfId="20" applyFont="1" applyAlignment="1">
      <alignment horizontal="left" vertical="center"/>
    </xf>
    <xf numFmtId="0" fontId="74" fillId="0" borderId="0" xfId="20" applyFont="1" applyAlignment="1">
      <alignment horizontal="left" vertical="center"/>
    </xf>
    <xf numFmtId="0" fontId="2" fillId="0" borderId="4" xfId="20" applyBorder="1">
      <alignment vertical="center"/>
    </xf>
    <xf numFmtId="0" fontId="2" fillId="0" borderId="21" xfId="20" applyBorder="1">
      <alignment vertical="center"/>
    </xf>
    <xf numFmtId="0" fontId="76" fillId="0" borderId="4" xfId="20" applyFont="1" applyBorder="1">
      <alignment vertical="center"/>
    </xf>
    <xf numFmtId="0" fontId="76" fillId="0" borderId="21" xfId="20" applyFont="1" applyBorder="1">
      <alignment vertical="center"/>
    </xf>
    <xf numFmtId="0" fontId="76" fillId="0" borderId="0" xfId="20" applyFont="1">
      <alignment vertical="center"/>
    </xf>
    <xf numFmtId="0" fontId="10" fillId="0" borderId="2" xfId="20" applyFont="1" applyBorder="1" applyAlignment="1">
      <alignment horizontal="center" vertical="center"/>
    </xf>
    <xf numFmtId="0" fontId="10" fillId="0" borderId="2" xfId="20" applyFont="1" applyBorder="1" applyAlignment="1">
      <alignment horizontal="center" vertical="center"/>
    </xf>
    <xf numFmtId="0" fontId="10" fillId="0" borderId="2" xfId="20" applyFont="1" applyFill="1" applyBorder="1" applyAlignment="1">
      <alignment horizontal="center" vertical="center"/>
    </xf>
    <xf numFmtId="0" fontId="2" fillId="0" borderId="4" xfId="20" applyFill="1" applyBorder="1">
      <alignment vertical="center"/>
    </xf>
    <xf numFmtId="0" fontId="10" fillId="0" borderId="21" xfId="20" applyFont="1" applyFill="1" applyBorder="1">
      <alignment vertical="center"/>
    </xf>
    <xf numFmtId="0" fontId="2" fillId="0" borderId="21" xfId="20" applyFill="1" applyBorder="1">
      <alignment vertical="center"/>
    </xf>
    <xf numFmtId="0" fontId="76" fillId="0" borderId="21" xfId="20" applyFont="1" applyFill="1" applyBorder="1">
      <alignment vertical="center"/>
    </xf>
    <xf numFmtId="0" fontId="76" fillId="0" borderId="4" xfId="20" applyFont="1" applyFill="1" applyBorder="1">
      <alignment vertical="center"/>
    </xf>
    <xf numFmtId="0" fontId="78" fillId="0" borderId="0" xfId="0" applyFont="1" applyFill="1" applyAlignment="1">
      <alignment vertical="center"/>
    </xf>
    <xf numFmtId="0" fontId="10" fillId="0" borderId="7" xfId="20" applyFont="1" applyFill="1" applyBorder="1">
      <alignment vertical="center"/>
    </xf>
    <xf numFmtId="0" fontId="5" fillId="0" borderId="0" xfId="11" applyFont="1" applyBorder="1" applyAlignment="1">
      <alignment vertical="center"/>
    </xf>
    <xf numFmtId="0" fontId="10" fillId="0" borderId="0" xfId="11" applyFont="1" applyBorder="1" applyAlignment="1">
      <alignment vertical="center"/>
    </xf>
    <xf numFmtId="0" fontId="11" fillId="0" borderId="0" xfId="11" applyFont="1" applyBorder="1" applyAlignment="1">
      <alignment horizontal="right" vertical="center"/>
    </xf>
    <xf numFmtId="0" fontId="12" fillId="0" borderId="0" xfId="11" applyFont="1" applyBorder="1" applyAlignment="1">
      <alignment vertical="center"/>
    </xf>
    <xf numFmtId="0" fontId="2" fillId="0" borderId="50" xfId="11" applyBorder="1" applyAlignment="1">
      <alignment horizontal="distributed" vertical="center" justifyLastLine="1"/>
    </xf>
    <xf numFmtId="0" fontId="2" fillId="0" borderId="52" xfId="11" applyBorder="1" applyAlignment="1">
      <alignment horizontal="distributed" vertical="center" justifyLastLine="1"/>
    </xf>
    <xf numFmtId="14" fontId="2" fillId="0" borderId="48" xfId="11" applyNumberFormat="1" applyBorder="1" applyAlignment="1" applyProtection="1">
      <alignment horizontal="left" vertical="center"/>
      <protection locked="0"/>
    </xf>
    <xf numFmtId="14" fontId="2" fillId="0" borderId="32" xfId="11" applyNumberFormat="1" applyBorder="1" applyAlignment="1" applyProtection="1">
      <alignment horizontal="left" vertical="center"/>
      <protection locked="0"/>
    </xf>
    <xf numFmtId="14" fontId="2" fillId="0" borderId="33" xfId="11" applyNumberFormat="1" applyBorder="1" applyAlignment="1" applyProtection="1">
      <alignment horizontal="left" vertical="center"/>
      <protection locked="0"/>
    </xf>
    <xf numFmtId="0" fontId="2" fillId="0" borderId="31" xfId="11" applyBorder="1" applyAlignment="1">
      <alignment horizontal="distributed" vertical="center" justifyLastLine="1"/>
    </xf>
    <xf numFmtId="0" fontId="2" fillId="0" borderId="56" xfId="11" applyBorder="1" applyAlignment="1">
      <alignment horizontal="distributed" vertical="center" justifyLastLine="1"/>
    </xf>
    <xf numFmtId="0" fontId="0" fillId="0" borderId="37" xfId="0" applyBorder="1" applyAlignment="1" applyProtection="1">
      <alignment horizontal="distributed" vertical="center" wrapText="1" justifyLastLine="1"/>
      <protection locked="0"/>
    </xf>
    <xf numFmtId="0" fontId="0" fillId="0" borderId="65" xfId="0" applyBorder="1" applyAlignment="1" applyProtection="1">
      <alignment horizontal="distributed" vertical="center" wrapText="1" justifyLastLine="1"/>
      <protection locked="0"/>
    </xf>
    <xf numFmtId="0" fontId="0" fillId="0" borderId="54" xfId="0" applyBorder="1" applyAlignment="1" applyProtection="1">
      <alignment horizontal="distributed" vertical="center" wrapText="1" justifyLastLine="1"/>
      <protection locked="0"/>
    </xf>
    <xf numFmtId="0" fontId="0" fillId="0" borderId="59" xfId="0" applyBorder="1" applyAlignment="1" applyProtection="1">
      <alignment horizontal="distributed" vertical="center" wrapText="1" justifyLastLine="1"/>
      <protection locked="0"/>
    </xf>
    <xf numFmtId="0" fontId="5" fillId="0" borderId="21"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14" fontId="2" fillId="0" borderId="47" xfId="11" applyNumberFormat="1" applyBorder="1" applyAlignment="1" applyProtection="1">
      <alignment horizontal="left" vertical="center"/>
      <protection locked="0"/>
    </xf>
    <xf numFmtId="14" fontId="2" fillId="0" borderId="21" xfId="11" applyNumberFormat="1" applyBorder="1" applyAlignment="1" applyProtection="1">
      <alignment horizontal="left" vertical="center"/>
      <protection locked="0"/>
    </xf>
    <xf numFmtId="14" fontId="2" fillId="0" borderId="40" xfId="11" applyNumberFormat="1" applyBorder="1" applyAlignment="1" applyProtection="1">
      <alignment horizontal="left" vertical="center"/>
      <protection locked="0"/>
    </xf>
    <xf numFmtId="0" fontId="2" fillId="0" borderId="30" xfId="11" applyBorder="1" applyAlignment="1">
      <alignment horizontal="distributed" vertical="center" justifyLastLine="1"/>
    </xf>
    <xf numFmtId="0" fontId="2" fillId="0" borderId="53" xfId="11" applyBorder="1" applyAlignment="1">
      <alignment horizontal="distributed" vertical="center" justifyLastLine="1"/>
    </xf>
    <xf numFmtId="0" fontId="2" fillId="0" borderId="49" xfId="11" applyBorder="1" applyAlignment="1" applyProtection="1">
      <alignment horizontal="left" vertical="center"/>
      <protection locked="0"/>
    </xf>
    <xf numFmtId="0" fontId="2" fillId="0" borderId="15" xfId="11" applyBorder="1" applyAlignment="1" applyProtection="1">
      <alignment horizontal="left" vertical="center"/>
      <protection locked="0"/>
    </xf>
    <xf numFmtId="0" fontId="2" fillId="0" borderId="36" xfId="11" applyBorder="1" applyAlignment="1" applyProtection="1">
      <alignment horizontal="left" vertical="center"/>
      <protection locked="0"/>
    </xf>
    <xf numFmtId="49" fontId="2" fillId="0" borderId="14" xfId="0" applyNumberFormat="1" applyFont="1" applyBorder="1" applyAlignment="1">
      <alignment vertical="center"/>
    </xf>
    <xf numFmtId="49" fontId="2" fillId="0" borderId="15" xfId="0" applyNumberFormat="1" applyFont="1" applyBorder="1" applyAlignment="1">
      <alignment vertical="center"/>
    </xf>
    <xf numFmtId="49" fontId="2" fillId="0" borderId="16" xfId="0" applyNumberFormat="1" applyFont="1" applyBorder="1" applyAlignment="1">
      <alignment vertical="center"/>
    </xf>
    <xf numFmtId="0" fontId="0" fillId="0" borderId="30" xfId="0" applyBorder="1" applyAlignment="1" applyProtection="1">
      <alignment horizontal="distributed" vertical="center" wrapText="1" justifyLastLine="1"/>
      <protection locked="0"/>
    </xf>
    <xf numFmtId="0" fontId="0" fillId="0" borderId="53" xfId="0" applyBorder="1" applyAlignment="1" applyProtection="1">
      <alignment horizontal="distributed" vertical="center" wrapText="1" justifyLastLine="1"/>
      <protection locked="0"/>
    </xf>
    <xf numFmtId="0" fontId="0" fillId="0" borderId="4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50"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4" xfId="11" applyFont="1" applyBorder="1" applyAlignment="1" applyProtection="1">
      <alignment vertical="center"/>
      <protection locked="0"/>
    </xf>
    <xf numFmtId="0" fontId="0" fillId="0" borderId="21" xfId="11" applyFont="1" applyBorder="1" applyAlignment="1" applyProtection="1">
      <alignment vertical="center"/>
      <protection locked="0"/>
    </xf>
    <xf numFmtId="0" fontId="0" fillId="0" borderId="40" xfId="11" applyFont="1" applyBorder="1" applyAlignment="1" applyProtection="1">
      <alignment vertical="center"/>
      <protection locked="0"/>
    </xf>
    <xf numFmtId="0" fontId="0" fillId="0" borderId="31" xfId="0" applyBorder="1" applyAlignment="1">
      <alignment horizontal="distributed" vertical="center" justifyLastLine="1"/>
    </xf>
    <xf numFmtId="0" fontId="0" fillId="0" borderId="21" xfId="0" applyBorder="1" applyAlignment="1">
      <alignment horizontal="distributed" vertical="center" justifyLastLine="1"/>
    </xf>
    <xf numFmtId="14" fontId="0" fillId="0" borderId="47" xfId="0" applyNumberFormat="1" applyBorder="1" applyAlignment="1" applyProtection="1">
      <alignment horizontal="left" vertical="center"/>
      <protection locked="0"/>
    </xf>
    <xf numFmtId="14" fontId="0" fillId="0" borderId="2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4" fontId="0" fillId="0" borderId="48" xfId="0" applyNumberFormat="1" applyBorder="1" applyAlignment="1" applyProtection="1">
      <alignment horizontal="left" vertical="center"/>
      <protection locked="0"/>
    </xf>
    <xf numFmtId="14" fontId="0" fillId="0" borderId="32" xfId="0" applyNumberFormat="1" applyBorder="1" applyAlignment="1" applyProtection="1">
      <alignment horizontal="left" vertical="center"/>
      <protection locked="0"/>
    </xf>
    <xf numFmtId="0" fontId="0" fillId="0" borderId="32" xfId="0" applyBorder="1" applyAlignment="1">
      <alignment vertical="center"/>
    </xf>
    <xf numFmtId="0" fontId="0" fillId="0" borderId="33" xfId="0" applyBorder="1" applyAlignment="1">
      <alignment vertical="center"/>
    </xf>
    <xf numFmtId="0" fontId="0" fillId="0" borderId="47"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0"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68" xfId="0" applyBorder="1" applyAlignment="1" applyProtection="1">
      <alignment vertical="center"/>
      <protection locked="0"/>
    </xf>
    <xf numFmtId="0" fontId="0" fillId="0" borderId="67" xfId="0" applyBorder="1" applyAlignment="1" applyProtection="1">
      <alignment vertical="center"/>
      <protection locked="0"/>
    </xf>
    <xf numFmtId="0" fontId="0" fillId="0" borderId="67"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49" fontId="0" fillId="5" borderId="48" xfId="0" applyNumberFormat="1" applyFill="1" applyBorder="1" applyAlignment="1" applyProtection="1">
      <alignment horizontal="left" vertical="center"/>
      <protection locked="0"/>
    </xf>
    <xf numFmtId="49" fontId="0" fillId="5" borderId="32" xfId="0" applyNumberFormat="1" applyFill="1" applyBorder="1" applyAlignment="1" applyProtection="1">
      <alignment horizontal="left" vertical="center"/>
      <protection locked="0"/>
    </xf>
    <xf numFmtId="49" fontId="0" fillId="5" borderId="33" xfId="0" applyNumberFormat="1" applyFill="1" applyBorder="1" applyAlignment="1" applyProtection="1">
      <alignment horizontal="left" vertical="center"/>
      <protection locked="0"/>
    </xf>
    <xf numFmtId="14" fontId="0" fillId="5" borderId="32" xfId="0" applyNumberFormat="1" applyFill="1" applyBorder="1" applyAlignment="1" applyProtection="1">
      <alignment horizontal="left" vertical="center"/>
      <protection locked="0"/>
    </xf>
    <xf numFmtId="14" fontId="0" fillId="5" borderId="21" xfId="0" applyNumberFormat="1" applyFill="1" applyBorder="1" applyAlignment="1" applyProtection="1">
      <alignment horizontal="left" vertical="center"/>
      <protection locked="0"/>
    </xf>
    <xf numFmtId="14" fontId="0" fillId="5" borderId="40" xfId="0" applyNumberFormat="1" applyFill="1" applyBorder="1" applyAlignment="1" applyProtection="1">
      <alignment horizontal="left" vertical="center"/>
      <protection locked="0"/>
    </xf>
    <xf numFmtId="0" fontId="0" fillId="5" borderId="21"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25" fillId="0" borderId="72" xfId="0" applyFont="1" applyBorder="1" applyAlignment="1">
      <alignment horizontal="center" vertical="center"/>
    </xf>
    <xf numFmtId="0" fontId="62" fillId="0" borderId="72" xfId="0" applyFont="1" applyBorder="1" applyAlignment="1">
      <alignment horizontal="center" vertical="center"/>
    </xf>
    <xf numFmtId="0" fontId="0" fillId="0" borderId="61" xfId="0" applyBorder="1" applyAlignment="1">
      <alignment horizontal="distributed" vertical="center" justifyLastLine="1"/>
    </xf>
    <xf numFmtId="0" fontId="0" fillId="0" borderId="52" xfId="0" applyBorder="1" applyAlignment="1">
      <alignment horizontal="distributed" vertical="center" justifyLastLine="1"/>
    </xf>
    <xf numFmtId="0" fontId="0" fillId="0" borderId="56" xfId="0" applyBorder="1" applyAlignment="1">
      <alignment horizontal="distributed" vertical="center" justifyLastLine="1"/>
    </xf>
    <xf numFmtId="0" fontId="35" fillId="6" borderId="1" xfId="20" applyFont="1" applyFill="1" applyBorder="1" applyAlignment="1">
      <alignment horizontal="center" vertical="center"/>
    </xf>
    <xf numFmtId="0" fontId="35" fillId="6" borderId="27" xfId="20" applyFont="1" applyFill="1" applyBorder="1" applyAlignment="1">
      <alignment horizontal="center" vertical="center"/>
    </xf>
    <xf numFmtId="178" fontId="0" fillId="6" borderId="1" xfId="0" applyNumberFormat="1" applyFill="1" applyBorder="1" applyAlignment="1">
      <alignment horizontal="left" vertical="center"/>
    </xf>
    <xf numFmtId="178" fontId="0" fillId="6" borderId="8" xfId="0" applyNumberFormat="1" applyFill="1" applyBorder="1" applyAlignment="1">
      <alignment horizontal="left" vertical="center"/>
    </xf>
    <xf numFmtId="0" fontId="0" fillId="0" borderId="18" xfId="0" applyBorder="1" applyAlignment="1">
      <alignment vertical="center"/>
    </xf>
    <xf numFmtId="0" fontId="0" fillId="6" borderId="4" xfId="11" applyFont="1" applyFill="1" applyBorder="1" applyAlignment="1" applyProtection="1">
      <alignment vertical="center"/>
      <protection locked="0"/>
    </xf>
    <xf numFmtId="0" fontId="0" fillId="6" borderId="21" xfId="11" applyFont="1" applyFill="1" applyBorder="1" applyAlignment="1" applyProtection="1">
      <alignment vertical="center"/>
      <protection locked="0"/>
    </xf>
    <xf numFmtId="0" fontId="0" fillId="6" borderId="40" xfId="11" applyFont="1" applyFill="1" applyBorder="1" applyAlignment="1" applyProtection="1">
      <alignment vertical="center"/>
      <protection locked="0"/>
    </xf>
    <xf numFmtId="0" fontId="2" fillId="0" borderId="57" xfId="11" applyBorder="1" applyAlignment="1">
      <alignment horizontal="center" vertical="center" wrapText="1" justifyLastLine="1"/>
    </xf>
    <xf numFmtId="0" fontId="2" fillId="0" borderId="58" xfId="11" applyBorder="1" applyAlignment="1">
      <alignment horizontal="center" vertical="center" wrapText="1" justifyLastLine="1"/>
    </xf>
    <xf numFmtId="0" fontId="2" fillId="0" borderId="10" xfId="11" applyBorder="1" applyAlignment="1">
      <alignment horizontal="center" vertical="center" wrapText="1" justifyLastLine="1"/>
    </xf>
    <xf numFmtId="0" fontId="2" fillId="0" borderId="55" xfId="11" applyBorder="1" applyAlignment="1">
      <alignment horizontal="center" vertical="center" wrapText="1" justifyLastLine="1"/>
    </xf>
    <xf numFmtId="0" fontId="2" fillId="0" borderId="19" xfId="11" applyBorder="1" applyAlignment="1">
      <alignment horizontal="center" vertical="center" justifyLastLine="1"/>
    </xf>
    <xf numFmtId="0" fontId="2" fillId="0" borderId="46" xfId="11" applyBorder="1" applyAlignment="1">
      <alignment horizontal="center" vertical="center" justifyLastLine="1"/>
    </xf>
    <xf numFmtId="0" fontId="2" fillId="0" borderId="15" xfId="11" applyBorder="1" applyAlignment="1">
      <alignment horizontal="center" vertical="center" justifyLastLine="1"/>
    </xf>
    <xf numFmtId="0" fontId="2" fillId="0" borderId="36" xfId="11" applyBorder="1" applyAlignment="1">
      <alignment horizontal="center" vertical="center" justifyLastLine="1"/>
    </xf>
    <xf numFmtId="0" fontId="2" fillId="6" borderId="6" xfId="11" applyFill="1" applyBorder="1" applyAlignment="1">
      <alignment vertical="center" justifyLastLine="1"/>
    </xf>
    <xf numFmtId="0" fontId="2" fillId="6" borderId="19" xfId="11" applyFill="1" applyBorder="1" applyAlignment="1">
      <alignment vertical="center" justifyLastLine="1"/>
    </xf>
    <xf numFmtId="0" fontId="2" fillId="6" borderId="20" xfId="11" applyFill="1" applyBorder="1" applyAlignment="1">
      <alignment vertical="center" justifyLastLine="1"/>
    </xf>
    <xf numFmtId="49" fontId="2" fillId="5" borderId="14" xfId="11" applyNumberFormat="1" applyFill="1" applyBorder="1" applyAlignment="1" applyProtection="1">
      <alignment horizontal="left" vertical="center"/>
      <protection locked="0"/>
    </xf>
    <xf numFmtId="49" fontId="2" fillId="5" borderId="15" xfId="11" applyNumberFormat="1" applyFill="1" applyBorder="1" applyAlignment="1" applyProtection="1">
      <alignment horizontal="left" vertical="center"/>
      <protection locked="0"/>
    </xf>
    <xf numFmtId="49" fontId="2" fillId="5" borderId="16" xfId="11" applyNumberFormat="1" applyFill="1" applyBorder="1" applyAlignment="1" applyProtection="1">
      <alignment horizontal="left" vertical="center"/>
      <protection locked="0"/>
    </xf>
    <xf numFmtId="0" fontId="0" fillId="0" borderId="31" xfId="0" applyBorder="1" applyAlignment="1">
      <alignment horizontal="center" vertical="center" justifyLastLine="1"/>
    </xf>
    <xf numFmtId="0" fontId="0" fillId="0" borderId="56" xfId="0" applyBorder="1" applyAlignment="1">
      <alignment horizontal="center" vertical="center" justifyLastLine="1"/>
    </xf>
    <xf numFmtId="49" fontId="0" fillId="5" borderId="21" xfId="0" applyNumberFormat="1" applyFill="1" applyBorder="1" applyAlignment="1" applyProtection="1">
      <alignment horizontal="left" vertical="center"/>
      <protection locked="0"/>
    </xf>
    <xf numFmtId="49" fontId="0" fillId="5" borderId="40" xfId="0" applyNumberFormat="1" applyFill="1" applyBorder="1" applyAlignment="1" applyProtection="1">
      <alignment horizontal="left" vertical="center"/>
      <protection locked="0"/>
    </xf>
    <xf numFmtId="0" fontId="0" fillId="0" borderId="71" xfId="0" applyBorder="1" applyAlignment="1">
      <alignment horizontal="distributed" vertical="center" justifyLastLine="1"/>
    </xf>
    <xf numFmtId="0" fontId="0" fillId="0" borderId="70" xfId="0" applyBorder="1" applyAlignment="1">
      <alignment horizontal="distributed" vertical="center" justifyLastLine="1"/>
    </xf>
    <xf numFmtId="0" fontId="0" fillId="5" borderId="64" xfId="0" applyFill="1" applyBorder="1" applyAlignment="1" applyProtection="1">
      <alignment vertical="center"/>
      <protection locked="0"/>
    </xf>
    <xf numFmtId="0" fontId="0" fillId="5" borderId="64" xfId="0" applyFill="1" applyBorder="1" applyAlignment="1" applyProtection="1">
      <alignment horizontal="left" vertical="center"/>
      <protection locked="0"/>
    </xf>
    <xf numFmtId="0" fontId="0" fillId="5" borderId="69" xfId="0" applyFill="1" applyBorder="1" applyAlignment="1" applyProtection="1">
      <alignment horizontal="left" vertical="center"/>
      <protection locked="0"/>
    </xf>
    <xf numFmtId="6" fontId="10" fillId="0" borderId="4" xfId="25" applyFont="1" applyFill="1" applyBorder="1" applyAlignment="1">
      <alignment horizontal="right" vertical="center"/>
    </xf>
    <xf numFmtId="0" fontId="10" fillId="0" borderId="7" xfId="20" applyFont="1" applyFill="1" applyBorder="1" applyAlignment="1">
      <alignment horizontal="right" vertical="center"/>
    </xf>
    <xf numFmtId="38" fontId="10" fillId="0" borderId="4" xfId="24" applyFont="1" applyFill="1" applyBorder="1" applyAlignment="1">
      <alignment horizontal="right" vertical="center"/>
    </xf>
    <xf numFmtId="38" fontId="10" fillId="0" borderId="7" xfId="24" applyFont="1" applyFill="1" applyBorder="1" applyAlignment="1">
      <alignment horizontal="right" vertical="center"/>
    </xf>
    <xf numFmtId="38" fontId="10" fillId="0" borderId="2" xfId="24" applyFont="1" applyFill="1" applyBorder="1" applyAlignment="1">
      <alignment horizontal="right" vertical="center"/>
    </xf>
    <xf numFmtId="6" fontId="10" fillId="0" borderId="2" xfId="25" applyFont="1" applyFill="1" applyBorder="1" applyAlignment="1">
      <alignment horizontal="right" vertical="center"/>
    </xf>
    <xf numFmtId="177" fontId="10" fillId="4" borderId="4" xfId="20" applyNumberFormat="1" applyFont="1" applyFill="1" applyBorder="1" applyAlignment="1" applyProtection="1">
      <alignment horizontal="center" vertical="center"/>
      <protection locked="0"/>
    </xf>
    <xf numFmtId="0" fontId="10" fillId="4" borderId="7" xfId="20" applyFont="1" applyFill="1" applyBorder="1" applyAlignment="1">
      <alignment horizontal="center" vertical="center"/>
    </xf>
    <xf numFmtId="5" fontId="8" fillId="0" borderId="2" xfId="20" applyNumberFormat="1" applyFont="1" applyBorder="1" applyAlignment="1">
      <alignment horizontal="center" vertical="center"/>
    </xf>
    <xf numFmtId="0" fontId="8" fillId="0" borderId="2" xfId="20" applyFont="1" applyBorder="1" applyAlignment="1">
      <alignment horizontal="center" vertical="center"/>
    </xf>
    <xf numFmtId="38" fontId="10" fillId="0" borderId="4" xfId="24" applyFont="1" applyBorder="1" applyAlignment="1">
      <alignment horizontal="right" vertical="center"/>
    </xf>
    <xf numFmtId="0" fontId="10" fillId="0" borderId="7" xfId="20" applyFont="1" applyBorder="1" applyAlignment="1">
      <alignment horizontal="right" vertical="center"/>
    </xf>
    <xf numFmtId="6" fontId="10" fillId="0" borderId="4" xfId="25" applyFont="1" applyBorder="1" applyAlignment="1">
      <alignment horizontal="right" vertical="center"/>
    </xf>
    <xf numFmtId="6" fontId="8" fillId="0" borderId="1" xfId="25" applyFont="1" applyBorder="1" applyAlignment="1">
      <alignment horizontal="right" vertical="center"/>
    </xf>
    <xf numFmtId="6" fontId="8" fillId="0" borderId="18" xfId="25" applyFont="1" applyBorder="1" applyAlignment="1">
      <alignment horizontal="right" vertical="center"/>
    </xf>
    <xf numFmtId="0" fontId="10" fillId="0" borderId="4" xfId="20" applyFont="1" applyBorder="1" applyAlignment="1">
      <alignment horizontal="center" vertical="center"/>
    </xf>
    <xf numFmtId="0" fontId="10" fillId="0" borderId="21" xfId="20" applyFont="1" applyBorder="1" applyAlignment="1">
      <alignment horizontal="center" vertical="center"/>
    </xf>
    <xf numFmtId="0" fontId="10" fillId="0" borderId="7" xfId="20" applyFont="1" applyBorder="1" applyAlignment="1">
      <alignment horizontal="center" vertical="center"/>
    </xf>
    <xf numFmtId="0" fontId="10" fillId="0" borderId="2" xfId="20" applyFont="1" applyBorder="1" applyAlignment="1">
      <alignment horizontal="center" vertical="center"/>
    </xf>
    <xf numFmtId="0" fontId="10" fillId="0" borderId="11" xfId="20" applyFont="1" applyBorder="1" applyAlignment="1">
      <alignment horizontal="center" vertical="center"/>
    </xf>
    <xf numFmtId="0" fontId="10" fillId="0" borderId="25" xfId="20" applyFont="1" applyBorder="1" applyAlignment="1">
      <alignment horizontal="center" vertical="center"/>
    </xf>
    <xf numFmtId="0" fontId="10" fillId="0" borderId="5" xfId="20" applyFont="1" applyBorder="1" applyAlignment="1">
      <alignment horizontal="center" vertical="center"/>
    </xf>
    <xf numFmtId="0" fontId="10" fillId="0" borderId="35" xfId="20" applyFont="1" applyBorder="1" applyAlignment="1">
      <alignment horizontal="center" vertical="center"/>
    </xf>
    <xf numFmtId="0" fontId="10" fillId="0" borderId="4" xfId="11" applyFont="1" applyBorder="1" applyAlignment="1" applyProtection="1">
      <alignment horizontal="center" vertical="center"/>
      <protection locked="0"/>
    </xf>
    <xf numFmtId="0" fontId="10" fillId="0" borderId="7" xfId="11" applyFont="1" applyBorder="1" applyAlignment="1" applyProtection="1">
      <alignment horizontal="center" vertical="center"/>
      <protection locked="0"/>
    </xf>
    <xf numFmtId="38" fontId="10" fillId="0" borderId="7" xfId="24" applyFont="1" applyBorder="1" applyAlignment="1">
      <alignment horizontal="right" vertical="center"/>
    </xf>
    <xf numFmtId="0" fontId="44" fillId="0" borderId="12" xfId="20" applyFont="1" applyBorder="1" applyAlignment="1">
      <alignment horizontal="center" vertical="center"/>
    </xf>
    <xf numFmtId="0" fontId="46" fillId="0" borderId="12" xfId="20" applyFont="1" applyBorder="1" applyAlignment="1">
      <alignment horizontal="center" vertical="center"/>
    </xf>
    <xf numFmtId="0" fontId="10" fillId="0" borderId="25" xfId="11" applyFont="1" applyBorder="1" applyAlignment="1" applyProtection="1">
      <alignment horizontal="center" vertical="center"/>
      <protection locked="0"/>
    </xf>
    <xf numFmtId="0" fontId="10" fillId="0" borderId="35" xfId="11" applyFont="1" applyBorder="1" applyAlignment="1" applyProtection="1">
      <alignment horizontal="center" vertical="center"/>
      <protection locked="0"/>
    </xf>
    <xf numFmtId="38" fontId="35" fillId="0" borderId="4" xfId="24" applyFont="1" applyFill="1" applyBorder="1" applyAlignment="1">
      <alignment vertical="center"/>
    </xf>
    <xf numFmtId="38" fontId="35" fillId="0" borderId="7" xfId="24" applyFont="1" applyFill="1" applyBorder="1" applyAlignment="1">
      <alignment vertical="center"/>
    </xf>
    <xf numFmtId="6" fontId="10" fillId="0" borderId="4" xfId="25" applyFont="1" applyBorder="1" applyAlignment="1">
      <alignment vertical="center"/>
    </xf>
    <xf numFmtId="6" fontId="10" fillId="0" borderId="7" xfId="25" applyFont="1" applyBorder="1" applyAlignment="1">
      <alignment vertical="center"/>
    </xf>
    <xf numFmtId="38" fontId="35" fillId="0" borderId="4" xfId="24" applyFont="1" applyFill="1" applyBorder="1" applyAlignment="1">
      <alignment horizontal="right" vertical="center"/>
    </xf>
    <xf numFmtId="38" fontId="35" fillId="0" borderId="7" xfId="24" applyFont="1" applyFill="1" applyBorder="1" applyAlignment="1">
      <alignment horizontal="right" vertical="center"/>
    </xf>
    <xf numFmtId="6" fontId="10" fillId="0" borderId="7" xfId="25" applyFont="1" applyBorder="1" applyAlignment="1">
      <alignment horizontal="right" vertical="center"/>
    </xf>
    <xf numFmtId="38" fontId="10" fillId="0" borderId="2" xfId="24" applyFont="1" applyBorder="1" applyAlignment="1">
      <alignment horizontal="right" vertical="center"/>
    </xf>
    <xf numFmtId="6" fontId="10" fillId="0" borderId="2" xfId="25" applyFont="1" applyBorder="1" applyAlignment="1">
      <alignment horizontal="right" vertical="center"/>
    </xf>
    <xf numFmtId="0" fontId="19" fillId="3" borderId="4" xfId="11" applyFont="1" applyFill="1" applyBorder="1" applyAlignment="1" applyProtection="1">
      <alignment horizontal="left" vertical="center"/>
      <protection locked="0"/>
    </xf>
    <xf numFmtId="0" fontId="19" fillId="3" borderId="21" xfId="11" applyFont="1" applyFill="1" applyBorder="1" applyAlignment="1" applyProtection="1">
      <alignment horizontal="left" vertical="center"/>
      <protection locked="0"/>
    </xf>
    <xf numFmtId="0" fontId="19" fillId="3" borderId="7" xfId="11" applyFont="1" applyFill="1" applyBorder="1" applyAlignment="1" applyProtection="1">
      <alignment horizontal="left" vertical="center"/>
      <protection locked="0"/>
    </xf>
    <xf numFmtId="0" fontId="19" fillId="3" borderId="40" xfId="11" applyFont="1" applyFill="1" applyBorder="1" applyAlignment="1" applyProtection="1">
      <alignment horizontal="left" vertical="center"/>
      <protection locked="0"/>
    </xf>
    <xf numFmtId="0" fontId="19" fillId="2" borderId="0" xfId="11" applyFont="1" applyFill="1" applyAlignment="1">
      <alignment horizontal="left" vertical="top" wrapText="1"/>
    </xf>
    <xf numFmtId="0" fontId="19" fillId="3" borderId="4" xfId="11" applyFont="1" applyFill="1" applyBorder="1" applyAlignment="1" applyProtection="1">
      <alignment vertical="center"/>
      <protection locked="0"/>
    </xf>
    <xf numFmtId="0" fontId="19" fillId="3" borderId="21" xfId="11" applyFont="1" applyFill="1" applyBorder="1" applyAlignment="1" applyProtection="1">
      <alignment vertical="center"/>
      <protection locked="0"/>
    </xf>
    <xf numFmtId="0" fontId="19" fillId="3" borderId="7" xfId="11" applyFont="1" applyFill="1" applyBorder="1" applyAlignment="1" applyProtection="1">
      <alignment vertical="center"/>
      <protection locked="0"/>
    </xf>
    <xf numFmtId="0" fontId="16" fillId="0" borderId="23" xfId="11" applyFont="1" applyBorder="1" applyAlignment="1">
      <alignment horizontal="left" vertical="center" wrapText="1" indent="1"/>
    </xf>
    <xf numFmtId="0" fontId="16" fillId="0" borderId="0" xfId="11" applyFont="1" applyAlignment="1">
      <alignment horizontal="left" vertical="center" wrapText="1" indent="1"/>
    </xf>
    <xf numFmtId="0" fontId="16" fillId="0" borderId="39" xfId="11" applyFont="1" applyBorder="1" applyAlignment="1">
      <alignment horizontal="left" vertical="center" wrapText="1" indent="1"/>
    </xf>
    <xf numFmtId="0" fontId="18" fillId="0" borderId="24" xfId="11" applyFont="1" applyBorder="1" applyAlignment="1">
      <alignment horizontal="left" vertical="center" wrapText="1"/>
    </xf>
    <xf numFmtId="0" fontId="18" fillId="0" borderId="45" xfId="11" applyFont="1" applyBorder="1" applyAlignment="1">
      <alignment horizontal="left" vertical="center" wrapText="1"/>
    </xf>
    <xf numFmtId="0" fontId="19" fillId="3" borderId="14" xfId="11" applyFont="1" applyFill="1" applyBorder="1" applyAlignment="1" applyProtection="1">
      <alignment horizontal="left" vertical="center"/>
      <protection locked="0"/>
    </xf>
    <xf numFmtId="0" fontId="19" fillId="3" borderId="15" xfId="11" applyFont="1" applyFill="1" applyBorder="1" applyAlignment="1" applyProtection="1">
      <alignment horizontal="left" vertical="center"/>
      <protection locked="0"/>
    </xf>
    <xf numFmtId="0" fontId="19" fillId="3" borderId="36" xfId="11" applyFont="1" applyFill="1" applyBorder="1" applyAlignment="1" applyProtection="1">
      <alignment horizontal="left" vertical="center"/>
      <protection locked="0"/>
    </xf>
    <xf numFmtId="0" fontId="19" fillId="3" borderId="16" xfId="11" applyFont="1" applyFill="1" applyBorder="1" applyAlignment="1" applyProtection="1">
      <alignment horizontal="left" vertical="center"/>
      <protection locked="0"/>
    </xf>
    <xf numFmtId="0" fontId="16" fillId="0" borderId="21" xfId="11" applyFont="1" applyBorder="1" applyAlignment="1">
      <alignment horizontal="left" vertical="center" wrapText="1"/>
    </xf>
    <xf numFmtId="0" fontId="16" fillId="0" borderId="40" xfId="11" applyFont="1" applyBorder="1" applyAlignment="1">
      <alignment horizontal="left" vertical="center" wrapText="1"/>
    </xf>
    <xf numFmtId="0" fontId="19" fillId="0" borderId="30" xfId="0" applyFont="1" applyBorder="1" applyAlignment="1"/>
    <xf numFmtId="0" fontId="19" fillId="0" borderId="36" xfId="0" applyFont="1" applyBorder="1" applyAlignment="1"/>
    <xf numFmtId="0" fontId="19" fillId="6" borderId="14" xfId="0" applyFont="1" applyFill="1" applyBorder="1" applyAlignment="1">
      <alignment vertical="center"/>
    </xf>
    <xf numFmtId="0" fontId="19" fillId="6" borderId="15" xfId="0" applyFont="1" applyFill="1" applyBorder="1" applyAlignment="1">
      <alignment vertical="center"/>
    </xf>
    <xf numFmtId="0" fontId="19" fillId="6" borderId="36" xfId="0" applyFont="1" applyFill="1" applyBorder="1" applyAlignment="1">
      <alignment vertical="center"/>
    </xf>
    <xf numFmtId="0" fontId="66" fillId="6" borderId="14" xfId="0" applyFont="1" applyFill="1" applyBorder="1" applyAlignment="1">
      <alignment vertical="center"/>
    </xf>
    <xf numFmtId="0" fontId="66" fillId="6" borderId="16" xfId="0" applyFont="1" applyFill="1" applyBorder="1" applyAlignment="1">
      <alignment vertical="center"/>
    </xf>
    <xf numFmtId="0" fontId="19" fillId="0" borderId="50" xfId="0" applyFont="1" applyBorder="1" applyAlignment="1"/>
    <xf numFmtId="0" fontId="19" fillId="0" borderId="62" xfId="0" applyFont="1" applyBorder="1" applyAlignment="1"/>
    <xf numFmtId="0" fontId="66" fillId="6" borderId="63" xfId="0" applyFont="1" applyFill="1" applyBorder="1" applyAlignment="1">
      <alignment vertical="center"/>
    </xf>
    <xf numFmtId="0" fontId="66" fillId="6" borderId="32" xfId="0" applyFont="1" applyFill="1" applyBorder="1" applyAlignment="1">
      <alignment vertical="center"/>
    </xf>
    <xf numFmtId="0" fontId="66" fillId="6" borderId="33" xfId="0" applyFont="1" applyFill="1" applyBorder="1" applyAlignment="1">
      <alignment vertical="center"/>
    </xf>
    <xf numFmtId="0" fontId="19" fillId="0" borderId="31" xfId="0" applyFont="1" applyBorder="1" applyAlignment="1"/>
    <xf numFmtId="0" fontId="19" fillId="0" borderId="7" xfId="0" applyFont="1" applyBorder="1" applyAlignment="1"/>
    <xf numFmtId="0" fontId="66" fillId="6" borderId="4" xfId="0" applyFont="1" applyFill="1" applyBorder="1" applyAlignment="1">
      <alignment vertical="center"/>
    </xf>
    <xf numFmtId="0" fontId="66" fillId="6" borderId="21" xfId="0" applyFont="1" applyFill="1" applyBorder="1" applyAlignment="1">
      <alignment vertical="center"/>
    </xf>
    <xf numFmtId="0" fontId="66" fillId="6" borderId="40" xfId="0" applyFont="1" applyFill="1" applyBorder="1" applyAlignment="1">
      <alignment vertical="center"/>
    </xf>
    <xf numFmtId="0" fontId="19" fillId="6" borderId="4" xfId="0" applyFont="1" applyFill="1" applyBorder="1" applyAlignment="1">
      <alignment vertical="center"/>
    </xf>
    <xf numFmtId="0" fontId="19" fillId="6" borderId="21" xfId="0" applyFont="1" applyFill="1" applyBorder="1" applyAlignment="1">
      <alignment vertical="center"/>
    </xf>
    <xf numFmtId="0" fontId="19" fillId="6" borderId="7" xfId="0" applyFont="1" applyFill="1" applyBorder="1" applyAlignment="1">
      <alignment vertical="center"/>
    </xf>
    <xf numFmtId="0" fontId="0" fillId="0" borderId="0" xfId="0" applyAlignment="1">
      <alignment horizontal="right"/>
    </xf>
    <xf numFmtId="0" fontId="10" fillId="0" borderId="1" xfId="0" applyFont="1" applyBorder="1" applyAlignment="1">
      <alignment horizontal="left"/>
    </xf>
    <xf numFmtId="0" fontId="10" fillId="0" borderId="18" xfId="0" applyFont="1" applyBorder="1" applyAlignment="1">
      <alignment horizontal="left"/>
    </xf>
    <xf numFmtId="0" fontId="14" fillId="0" borderId="1" xfId="0" applyFont="1" applyBorder="1" applyAlignment="1">
      <alignment horizontal="center" vertical="center"/>
    </xf>
    <xf numFmtId="0" fontId="41" fillId="0" borderId="8" xfId="0" applyFont="1" applyBorder="1" applyAlignment="1">
      <alignment horizontal="center" vertical="center"/>
    </xf>
    <xf numFmtId="0" fontId="41" fillId="0" borderId="2" xfId="0" applyFont="1" applyBorder="1" applyAlignment="1">
      <alignment vertical="center" wrapText="1"/>
    </xf>
    <xf numFmtId="0" fontId="41" fillId="0" borderId="2" xfId="0" applyFont="1" applyBorder="1" applyAlignment="1">
      <alignment vertical="center"/>
    </xf>
    <xf numFmtId="179" fontId="10" fillId="0" borderId="82" xfId="0" applyNumberFormat="1" applyFont="1" applyBorder="1" applyAlignment="1">
      <alignment horizontal="center" vertical="center"/>
    </xf>
    <xf numFmtId="179" fontId="10" fillId="0" borderId="80" xfId="0" applyNumberFormat="1" applyFont="1" applyBorder="1" applyAlignment="1">
      <alignment horizontal="center" vertical="center"/>
    </xf>
    <xf numFmtId="179" fontId="10" fillId="0" borderId="74" xfId="0" applyNumberFormat="1" applyFont="1" applyBorder="1" applyAlignment="1">
      <alignment horizontal="center" vertical="center"/>
    </xf>
    <xf numFmtId="0" fontId="41" fillId="0" borderId="29" xfId="0" applyFont="1" applyBorder="1" applyAlignment="1">
      <alignment vertical="center" wrapText="1"/>
    </xf>
    <xf numFmtId="0" fontId="41" fillId="0" borderId="29" xfId="0" applyFont="1" applyBorder="1" applyAlignment="1">
      <alignment vertical="center"/>
    </xf>
    <xf numFmtId="0" fontId="11" fillId="0" borderId="67" xfId="0" applyFont="1" applyBorder="1" applyAlignment="1" applyProtection="1">
      <alignment vertical="center"/>
      <protection locked="0"/>
    </xf>
    <xf numFmtId="0" fontId="11" fillId="0" borderId="76" xfId="0" applyFont="1" applyBorder="1" applyAlignment="1" applyProtection="1">
      <alignment vertical="center"/>
      <protection locked="0"/>
    </xf>
    <xf numFmtId="0" fontId="19" fillId="0" borderId="78" xfId="0" applyFont="1" applyBorder="1" applyAlignment="1"/>
    <xf numFmtId="0" fontId="19" fillId="0" borderId="29" xfId="0" applyFont="1" applyBorder="1" applyAlignment="1"/>
    <xf numFmtId="0" fontId="10" fillId="6" borderId="49" xfId="0" applyFont="1" applyFill="1" applyBorder="1" applyAlignment="1" applyProtection="1">
      <alignment vertical="center"/>
      <protection locked="0"/>
    </xf>
    <xf numFmtId="0" fontId="10" fillId="6" borderId="15" xfId="0" applyFont="1" applyFill="1" applyBorder="1" applyAlignment="1" applyProtection="1">
      <alignment vertical="center"/>
      <protection locked="0"/>
    </xf>
    <xf numFmtId="0" fontId="10" fillId="6" borderId="16" xfId="0" applyFont="1" applyFill="1" applyBorder="1" applyAlignment="1" applyProtection="1">
      <alignment vertical="center"/>
      <protection locked="0"/>
    </xf>
    <xf numFmtId="0" fontId="14" fillId="0" borderId="37" xfId="0" applyFont="1" applyBorder="1" applyAlignment="1">
      <alignment vertical="top"/>
    </xf>
    <xf numFmtId="0" fontId="14" fillId="0" borderId="65" xfId="0" applyFont="1" applyBorder="1" applyAlignment="1">
      <alignment vertical="top"/>
    </xf>
    <xf numFmtId="0" fontId="14" fillId="0" borderId="17" xfId="0" applyFont="1" applyBorder="1" applyAlignment="1">
      <alignment vertical="top"/>
    </xf>
    <xf numFmtId="0" fontId="14" fillId="0" borderId="84" xfId="0" applyFont="1" applyBorder="1" applyAlignment="1">
      <alignment vertical="top"/>
    </xf>
    <xf numFmtId="0" fontId="14" fillId="0" borderId="10" xfId="0" applyFont="1" applyBorder="1" applyAlignment="1">
      <alignment vertical="top"/>
    </xf>
    <xf numFmtId="0" fontId="14" fillId="0" borderId="55" xfId="0" applyFont="1" applyBorder="1" applyAlignment="1">
      <alignment vertical="top"/>
    </xf>
    <xf numFmtId="0" fontId="10" fillId="6" borderId="48" xfId="0" applyFont="1" applyFill="1" applyBorder="1" applyAlignment="1" applyProtection="1">
      <alignment vertical="center"/>
      <protection locked="0"/>
    </xf>
    <xf numFmtId="0" fontId="10" fillId="6" borderId="32" xfId="0" applyFont="1" applyFill="1" applyBorder="1" applyAlignment="1" applyProtection="1">
      <alignment vertical="center"/>
      <protection locked="0"/>
    </xf>
    <xf numFmtId="0" fontId="10" fillId="6" borderId="33" xfId="0" applyFont="1" applyFill="1" applyBorder="1" applyAlignment="1" applyProtection="1">
      <alignment vertical="center"/>
      <protection locked="0"/>
    </xf>
    <xf numFmtId="0" fontId="10" fillId="6" borderId="47" xfId="0" applyFont="1" applyFill="1" applyBorder="1" applyAlignment="1" applyProtection="1">
      <alignment vertical="center"/>
      <protection locked="0"/>
    </xf>
    <xf numFmtId="0" fontId="10" fillId="6" borderId="21" xfId="0" applyFont="1" applyFill="1" applyBorder="1" applyAlignment="1" applyProtection="1">
      <alignment vertical="center"/>
      <protection locked="0"/>
    </xf>
    <xf numFmtId="0" fontId="10" fillId="6" borderId="40" xfId="0" applyFont="1" applyFill="1" applyBorder="1" applyAlignment="1" applyProtection="1">
      <alignment vertical="center"/>
      <protection locked="0"/>
    </xf>
    <xf numFmtId="0" fontId="19" fillId="0" borderId="86" xfId="0" applyFont="1" applyBorder="1" applyAlignment="1"/>
    <xf numFmtId="0" fontId="19" fillId="0" borderId="85" xfId="0" applyFont="1" applyBorder="1" applyAlignment="1"/>
    <xf numFmtId="0" fontId="19" fillId="0" borderId="81" xfId="0" applyFont="1" applyBorder="1" applyAlignment="1"/>
    <xf numFmtId="0" fontId="19" fillId="0" borderId="2" xfId="0" applyFont="1" applyBorder="1" applyAlignment="1"/>
    <xf numFmtId="0" fontId="19" fillId="6" borderId="25" xfId="0" applyFont="1" applyFill="1" applyBorder="1" applyAlignment="1">
      <alignment vertical="center"/>
    </xf>
    <xf numFmtId="0" fontId="19" fillId="6" borderId="5" xfId="0" applyFont="1" applyFill="1" applyBorder="1" applyAlignment="1">
      <alignment vertical="center"/>
    </xf>
    <xf numFmtId="0" fontId="19" fillId="6" borderId="35" xfId="0" applyFont="1" applyFill="1" applyBorder="1" applyAlignment="1">
      <alignment vertical="center"/>
    </xf>
    <xf numFmtId="0" fontId="19" fillId="0" borderId="0" xfId="0" applyFont="1" applyFill="1" applyAlignment="1">
      <alignment horizontal="left" wrapText="1"/>
    </xf>
    <xf numFmtId="0" fontId="10" fillId="0" borderId="0" xfId="0" applyFont="1" applyFill="1"/>
  </cellXfs>
  <cellStyles count="26">
    <cellStyle name="パーセント 2" xfId="1" xr:uid="{00000000-0005-0000-0000-000000000000}"/>
    <cellStyle name="ハイパーリンク 2" xfId="2" xr:uid="{00000000-0005-0000-0000-000001000000}"/>
    <cellStyle name="ハイパーリンク 3" xfId="3" xr:uid="{00000000-0005-0000-0000-000002000000}"/>
    <cellStyle name="桁区切り 2" xfId="4" xr:uid="{00000000-0005-0000-0000-000003000000}"/>
    <cellStyle name="桁区切り 3" xfId="5" xr:uid="{00000000-0005-0000-0000-000004000000}"/>
    <cellStyle name="桁区切り 4" xfId="6" xr:uid="{00000000-0005-0000-0000-000005000000}"/>
    <cellStyle name="桁区切り 5" xfId="7" xr:uid="{00000000-0005-0000-0000-000006000000}"/>
    <cellStyle name="桁区切り 6" xfId="24" xr:uid="{00000000-0005-0000-0000-000007000000}"/>
    <cellStyle name="通貨 2" xfId="8" xr:uid="{00000000-0005-0000-0000-000008000000}"/>
    <cellStyle name="通貨 3" xfId="9" xr:uid="{00000000-0005-0000-0000-000009000000}"/>
    <cellStyle name="通貨 4" xfId="10" xr:uid="{00000000-0005-0000-0000-00000A000000}"/>
    <cellStyle name="通貨 5" xfId="25" xr:uid="{00000000-0005-0000-0000-00000B000000}"/>
    <cellStyle name="標準" xfId="0" builtinId="0"/>
    <cellStyle name="標準 2" xfId="11" xr:uid="{00000000-0005-0000-0000-00000D000000}"/>
    <cellStyle name="標準 2 2" xfId="12" xr:uid="{00000000-0005-0000-0000-00000E000000}"/>
    <cellStyle name="標準 2 3" xfId="13" xr:uid="{00000000-0005-0000-0000-00000F000000}"/>
    <cellStyle name="標準 3" xfId="14" xr:uid="{00000000-0005-0000-0000-000010000000}"/>
    <cellStyle name="標準 3 2" xfId="15" xr:uid="{00000000-0005-0000-0000-000011000000}"/>
    <cellStyle name="標準 4" xfId="16" xr:uid="{00000000-0005-0000-0000-000012000000}"/>
    <cellStyle name="標準 5" xfId="17" xr:uid="{00000000-0005-0000-0000-000013000000}"/>
    <cellStyle name="標準 6" xfId="18" xr:uid="{00000000-0005-0000-0000-000014000000}"/>
    <cellStyle name="標準 7" xfId="20" xr:uid="{00000000-0005-0000-0000-000015000000}"/>
    <cellStyle name="標準 7 2" xfId="23" xr:uid="{00000000-0005-0000-0000-000016000000}"/>
    <cellStyle name="標準 8" xfId="21" xr:uid="{00000000-0005-0000-0000-000017000000}"/>
    <cellStyle name="標準 9" xfId="22" xr:uid="{00000000-0005-0000-0000-000018000000}"/>
    <cellStyle name="未定義" xfId="19" xr:uid="{00000000-0005-0000-0000-000019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14</xdr:col>
          <xdr:colOff>28575</xdr:colOff>
          <xdr:row>92</xdr:row>
          <xdr:rowOff>38100</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400-000001E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9</xdr:row>
          <xdr:rowOff>114300</xdr:rowOff>
        </xdr:from>
        <xdr:to>
          <xdr:col>2</xdr:col>
          <xdr:colOff>552450</xdr:colOff>
          <xdr:row>9</xdr:row>
          <xdr:rowOff>342900</xdr:rowOff>
        </xdr:to>
        <xdr:sp macro="" textlink="">
          <xdr:nvSpPr>
            <xdr:cNvPr id="260097" name="Check Box 1" hidden="1">
              <a:extLst>
                <a:ext uri="{63B3BB69-23CF-44E3-9099-C40C66FF867C}">
                  <a14:compatExt spid="_x0000_s260097"/>
                </a:ext>
                <a:ext uri="{FF2B5EF4-FFF2-40B4-BE49-F238E27FC236}">
                  <a16:creationId xmlns:a16="http://schemas.microsoft.com/office/drawing/2014/main" id="{00000000-0008-0000-0500-000001F80300}"/>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CCFFFF" mc:Ignorable="a14" a14:legacySpreadsheetColorIndex="41"/>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95250</xdr:rowOff>
        </xdr:from>
        <xdr:to>
          <xdr:col>14</xdr:col>
          <xdr:colOff>9525</xdr:colOff>
          <xdr:row>84</xdr:row>
          <xdr:rowOff>19050</xdr:rowOff>
        </xdr:to>
        <xdr:sp macro="" textlink="">
          <xdr:nvSpPr>
            <xdr:cNvPr id="260098" name="Object 2" hidden="1">
              <a:extLst>
                <a:ext uri="{63B3BB69-23CF-44E3-9099-C40C66FF867C}">
                  <a14:compatExt spid="_x0000_s260098"/>
                </a:ext>
                <a:ext uri="{FF2B5EF4-FFF2-40B4-BE49-F238E27FC236}">
                  <a16:creationId xmlns:a16="http://schemas.microsoft.com/office/drawing/2014/main" id="{00000000-0008-0000-0500-000002F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257175</xdr:colOff>
          <xdr:row>2</xdr:row>
          <xdr:rowOff>114300</xdr:rowOff>
        </xdr:from>
        <xdr:to>
          <xdr:col>18</xdr:col>
          <xdr:colOff>638175</xdr:colOff>
          <xdr:row>30</xdr:row>
          <xdr:rowOff>171450</xdr:rowOff>
        </xdr:to>
        <xdr:sp macro="" textlink="">
          <xdr:nvSpPr>
            <xdr:cNvPr id="266241" name="Object 1" hidden="1">
              <a:extLst>
                <a:ext uri="{63B3BB69-23CF-44E3-9099-C40C66FF867C}">
                  <a14:compatExt spid="_x0000_s266241"/>
                </a:ext>
                <a:ext uri="{FF2B5EF4-FFF2-40B4-BE49-F238E27FC236}">
                  <a16:creationId xmlns:a16="http://schemas.microsoft.com/office/drawing/2014/main" id="{00000000-0008-0000-0700-0000011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57B3-ECD8-45B0-B87E-FE2FB1F609F8}">
  <sheetPr>
    <pageSetUpPr fitToPage="1"/>
  </sheetPr>
  <dimension ref="A1:P35"/>
  <sheetViews>
    <sheetView showGridLines="0" tabSelected="1" zoomScale="85" zoomScaleNormal="85" zoomScaleSheetLayoutView="90" workbookViewId="0"/>
  </sheetViews>
  <sheetFormatPr defaultColWidth="9" defaultRowHeight="14.25"/>
  <cols>
    <col min="1" max="1" width="1.625" style="1" customWidth="1"/>
    <col min="2" max="16" width="6.625" style="1" customWidth="1"/>
    <col min="17" max="16384" width="9" style="1"/>
  </cols>
  <sheetData>
    <row r="1" spans="1:16" s="114" customFormat="1" ht="25.15" customHeight="1" thickTop="1" thickBot="1">
      <c r="B1" s="248" t="s">
        <v>0</v>
      </c>
      <c r="C1" s="249"/>
      <c r="D1" s="249"/>
      <c r="E1" s="249"/>
      <c r="F1" s="249"/>
      <c r="G1" s="249"/>
      <c r="H1" s="249"/>
      <c r="I1" s="249"/>
      <c r="J1" s="249"/>
      <c r="K1" s="249"/>
      <c r="L1" s="249"/>
      <c r="M1" s="249"/>
      <c r="N1" s="249"/>
      <c r="O1" s="249"/>
      <c r="P1" s="249"/>
    </row>
    <row r="2" spans="1:16" ht="18" customHeight="1" thickTop="1">
      <c r="A2" s="114"/>
      <c r="B2" s="113"/>
      <c r="D2" s="113"/>
      <c r="F2" s="113"/>
      <c r="G2" s="113"/>
      <c r="H2" s="113"/>
      <c r="I2" s="113"/>
      <c r="J2" s="113"/>
      <c r="L2" s="112"/>
      <c r="M2" s="112"/>
      <c r="N2" s="112"/>
      <c r="O2" s="112"/>
      <c r="P2" s="111" t="s">
        <v>161</v>
      </c>
    </row>
    <row r="3" spans="1:16" s="85" customFormat="1" ht="18" customHeight="1">
      <c r="B3" s="110" t="s">
        <v>1</v>
      </c>
      <c r="C3" s="109"/>
      <c r="E3" s="106"/>
      <c r="P3" s="108" t="s">
        <v>153</v>
      </c>
    </row>
    <row r="4" spans="1:16" s="85" customFormat="1" ht="18" customHeight="1">
      <c r="B4" s="110"/>
      <c r="C4" s="109"/>
      <c r="E4" s="106"/>
      <c r="P4" s="108"/>
    </row>
    <row r="5" spans="1:16" s="85" customFormat="1" ht="18" customHeight="1" thickBot="1">
      <c r="B5" s="107"/>
      <c r="E5" s="106"/>
      <c r="I5" s="105" t="s">
        <v>2</v>
      </c>
    </row>
    <row r="6" spans="1:16" s="89" customFormat="1" ht="18" customHeight="1" thickBot="1">
      <c r="A6" s="94" t="s">
        <v>3</v>
      </c>
      <c r="C6" s="94"/>
      <c r="D6" s="94"/>
      <c r="E6" s="94"/>
      <c r="F6" s="94"/>
      <c r="G6" s="94"/>
      <c r="H6" s="94"/>
      <c r="I6" s="253"/>
      <c r="J6" s="254"/>
      <c r="K6" s="250" t="s">
        <v>4</v>
      </c>
      <c r="L6" s="250"/>
      <c r="M6" s="255"/>
      <c r="N6" s="256"/>
      <c r="O6" s="256"/>
      <c r="P6" s="257"/>
    </row>
    <row r="7" spans="1:16" s="85" customFormat="1" ht="18" customHeight="1">
      <c r="B7" s="215" t="s">
        <v>5</v>
      </c>
      <c r="C7" s="251"/>
      <c r="D7" s="243"/>
      <c r="E7" s="243"/>
      <c r="F7" s="243"/>
      <c r="G7" s="243"/>
      <c r="H7" s="243"/>
      <c r="I7" s="243"/>
      <c r="J7" s="243"/>
      <c r="K7" s="243"/>
      <c r="L7" s="243"/>
      <c r="M7" s="243"/>
      <c r="N7" s="243"/>
      <c r="O7" s="104"/>
      <c r="P7" s="103" t="s">
        <v>6</v>
      </c>
    </row>
    <row r="8" spans="1:16" s="85" customFormat="1" ht="18" customHeight="1">
      <c r="B8" s="222" t="s">
        <v>7</v>
      </c>
      <c r="C8" s="252"/>
      <c r="D8" s="244"/>
      <c r="E8" s="244"/>
      <c r="F8" s="244"/>
      <c r="G8" s="244"/>
      <c r="H8" s="244"/>
      <c r="I8" s="244"/>
      <c r="J8" s="244"/>
      <c r="K8" s="244"/>
      <c r="L8" s="244"/>
      <c r="M8" s="244"/>
      <c r="N8" s="244"/>
      <c r="O8" s="244"/>
      <c r="P8" s="245"/>
    </row>
    <row r="9" spans="1:16" s="85" customFormat="1" ht="18" customHeight="1">
      <c r="B9" s="222" t="s">
        <v>8</v>
      </c>
      <c r="C9" s="252"/>
      <c r="D9" s="246"/>
      <c r="E9" s="246"/>
      <c r="F9" s="246"/>
      <c r="G9" s="246"/>
      <c r="H9" s="246"/>
      <c r="I9" s="247"/>
      <c r="J9" s="217" t="s">
        <v>9</v>
      </c>
      <c r="K9" s="218"/>
      <c r="L9" s="258"/>
      <c r="M9" s="259"/>
      <c r="N9" s="259"/>
      <c r="O9" s="259"/>
      <c r="P9" s="260"/>
    </row>
    <row r="10" spans="1:16" s="85" customFormat="1" ht="18" customHeight="1">
      <c r="B10" s="275" t="s">
        <v>10</v>
      </c>
      <c r="C10" s="276"/>
      <c r="D10" s="277"/>
      <c r="E10" s="277"/>
      <c r="F10" s="277"/>
      <c r="G10" s="277"/>
      <c r="H10" s="277"/>
      <c r="I10" s="277"/>
      <c r="J10" s="277"/>
      <c r="K10" s="277"/>
      <c r="L10" s="277"/>
      <c r="M10" s="277"/>
      <c r="N10" s="277"/>
      <c r="O10" s="277"/>
      <c r="P10" s="278"/>
    </row>
    <row r="11" spans="1:16" s="85" customFormat="1" ht="18" customHeight="1" thickBot="1">
      <c r="B11" s="279" t="s">
        <v>11</v>
      </c>
      <c r="C11" s="280"/>
      <c r="D11" s="281" t="s">
        <v>12</v>
      </c>
      <c r="E11" s="281"/>
      <c r="F11" s="282"/>
      <c r="G11" s="282"/>
      <c r="H11" s="282"/>
      <c r="I11" s="282"/>
      <c r="J11" s="282"/>
      <c r="K11" s="282"/>
      <c r="L11" s="282"/>
      <c r="M11" s="282"/>
      <c r="N11" s="282"/>
      <c r="O11" s="282"/>
      <c r="P11" s="283"/>
    </row>
    <row r="12" spans="1:16" ht="18" customHeight="1" thickTop="1">
      <c r="B12" s="261" t="s">
        <v>13</v>
      </c>
      <c r="C12" s="262"/>
      <c r="D12" s="265" t="s">
        <v>14</v>
      </c>
      <c r="E12" s="266"/>
      <c r="F12" s="269"/>
      <c r="G12" s="270"/>
      <c r="H12" s="270"/>
      <c r="I12" s="270"/>
      <c r="J12" s="270"/>
      <c r="K12" s="270"/>
      <c r="L12" s="270"/>
      <c r="M12" s="270"/>
      <c r="N12" s="270"/>
      <c r="O12" s="270"/>
      <c r="P12" s="271"/>
    </row>
    <row r="13" spans="1:16" ht="18" customHeight="1" thickBot="1">
      <c r="B13" s="263"/>
      <c r="C13" s="264"/>
      <c r="D13" s="267" t="s">
        <v>15</v>
      </c>
      <c r="E13" s="268"/>
      <c r="F13" s="272"/>
      <c r="G13" s="273"/>
      <c r="H13" s="273"/>
      <c r="I13" s="273"/>
      <c r="J13" s="273"/>
      <c r="K13" s="273"/>
      <c r="L13" s="273"/>
      <c r="M13" s="273"/>
      <c r="N13" s="273"/>
      <c r="O13" s="273"/>
      <c r="P13" s="274"/>
    </row>
    <row r="14" spans="1:16" ht="18.75" customHeight="1">
      <c r="B14" s="84" t="s">
        <v>16</v>
      </c>
      <c r="C14" s="102"/>
      <c r="D14" s="101"/>
      <c r="E14" s="101"/>
      <c r="F14" s="100"/>
      <c r="G14" s="99"/>
      <c r="H14" s="99"/>
      <c r="I14" s="99"/>
      <c r="J14" s="99"/>
      <c r="K14" s="99"/>
      <c r="L14" s="99"/>
      <c r="M14" s="99"/>
      <c r="N14" s="99"/>
      <c r="O14" s="99"/>
      <c r="P14" s="99"/>
    </row>
    <row r="15" spans="1:16" s="85" customFormat="1" ht="18.75" customHeight="1">
      <c r="B15" s="93"/>
      <c r="C15" s="92"/>
      <c r="D15" s="91"/>
      <c r="E15" s="90"/>
      <c r="F15" s="90"/>
      <c r="G15" s="90"/>
      <c r="H15" s="90"/>
      <c r="I15" s="90"/>
      <c r="J15" s="90"/>
      <c r="K15" s="90"/>
    </row>
    <row r="16" spans="1:16" ht="18.75" customHeight="1">
      <c r="A16" s="94" t="s">
        <v>150</v>
      </c>
    </row>
    <row r="17" spans="1:16" ht="18" customHeight="1" thickBot="1">
      <c r="B17" s="98" t="s">
        <v>17</v>
      </c>
    </row>
    <row r="18" spans="1:16" ht="18" customHeight="1">
      <c r="B18" s="186" t="s">
        <v>5</v>
      </c>
      <c r="C18" s="187"/>
      <c r="D18" s="188"/>
      <c r="E18" s="189"/>
      <c r="F18" s="189"/>
      <c r="G18" s="189"/>
      <c r="H18" s="189"/>
      <c r="I18" s="189"/>
      <c r="J18" s="189"/>
      <c r="K18" s="189"/>
      <c r="L18" s="189"/>
      <c r="M18" s="189"/>
      <c r="N18" s="189"/>
      <c r="O18" s="189"/>
      <c r="P18" s="190"/>
    </row>
    <row r="19" spans="1:16" ht="18" customHeight="1">
      <c r="B19" s="191" t="s">
        <v>7</v>
      </c>
      <c r="C19" s="192"/>
      <c r="D19" s="199"/>
      <c r="E19" s="200"/>
      <c r="F19" s="200"/>
      <c r="G19" s="200"/>
      <c r="H19" s="200"/>
      <c r="I19" s="200"/>
      <c r="J19" s="200"/>
      <c r="K19" s="200"/>
      <c r="L19" s="200"/>
      <c r="M19" s="200"/>
      <c r="N19" s="200"/>
      <c r="O19" s="200"/>
      <c r="P19" s="201"/>
    </row>
    <row r="20" spans="1:16" ht="18.75" customHeight="1" thickBot="1">
      <c r="B20" s="202" t="s">
        <v>18</v>
      </c>
      <c r="C20" s="203"/>
      <c r="D20" s="204"/>
      <c r="E20" s="205"/>
      <c r="F20" s="205"/>
      <c r="G20" s="205"/>
      <c r="H20" s="206"/>
      <c r="I20" s="97" t="s">
        <v>10</v>
      </c>
      <c r="J20" s="207"/>
      <c r="K20" s="208"/>
      <c r="L20" s="208"/>
      <c r="M20" s="208"/>
      <c r="N20" s="208"/>
      <c r="O20" s="208"/>
      <c r="P20" s="209"/>
    </row>
    <row r="21" spans="1:16" s="85" customFormat="1" ht="18.75" customHeight="1">
      <c r="B21" s="96"/>
      <c r="D21" s="95"/>
      <c r="F21" s="95"/>
      <c r="G21" s="95"/>
      <c r="H21" s="95"/>
      <c r="I21" s="95"/>
      <c r="J21" s="95"/>
    </row>
    <row r="22" spans="1:16" s="85" customFormat="1" ht="18.75" customHeight="1" thickBot="1">
      <c r="A22" s="94" t="s">
        <v>151</v>
      </c>
    </row>
    <row r="23" spans="1:16" s="85" customFormat="1" ht="18" customHeight="1">
      <c r="B23" s="215" t="s">
        <v>5</v>
      </c>
      <c r="C23" s="216"/>
      <c r="D23" s="227"/>
      <c r="E23" s="228"/>
      <c r="F23" s="228"/>
      <c r="G23" s="228"/>
      <c r="H23" s="228"/>
      <c r="I23" s="228"/>
      <c r="J23" s="228"/>
      <c r="K23" s="228"/>
      <c r="L23" s="228"/>
      <c r="M23" s="228"/>
      <c r="N23" s="228"/>
      <c r="O23" s="229"/>
      <c r="P23" s="230"/>
    </row>
    <row r="24" spans="1:16" s="85" customFormat="1" ht="18" customHeight="1">
      <c r="B24" s="222" t="s">
        <v>7</v>
      </c>
      <c r="C24" s="223"/>
      <c r="D24" s="224"/>
      <c r="E24" s="225"/>
      <c r="F24" s="225"/>
      <c r="G24" s="225"/>
      <c r="H24" s="225"/>
      <c r="I24" s="225"/>
      <c r="J24" s="225"/>
      <c r="K24" s="225"/>
      <c r="L24" s="225"/>
      <c r="M24" s="225"/>
      <c r="N24" s="225"/>
      <c r="O24" s="225"/>
      <c r="P24" s="226"/>
    </row>
    <row r="25" spans="1:16" s="85" customFormat="1" ht="18" customHeight="1">
      <c r="B25" s="222" t="s">
        <v>8</v>
      </c>
      <c r="C25" s="223"/>
      <c r="D25" s="231"/>
      <c r="E25" s="232"/>
      <c r="F25" s="232"/>
      <c r="G25" s="232"/>
      <c r="H25" s="232"/>
      <c r="I25" s="233"/>
      <c r="J25" s="217" t="s">
        <v>9</v>
      </c>
      <c r="K25" s="218"/>
      <c r="L25" s="219"/>
      <c r="M25" s="220"/>
      <c r="N25" s="220"/>
      <c r="O25" s="220"/>
      <c r="P25" s="221"/>
    </row>
    <row r="26" spans="1:16" s="85" customFormat="1" ht="18.75" customHeight="1" thickBot="1">
      <c r="B26" s="234" t="s">
        <v>11</v>
      </c>
      <c r="C26" s="235"/>
      <c r="D26" s="236" t="s">
        <v>12</v>
      </c>
      <c r="E26" s="237"/>
      <c r="F26" s="238"/>
      <c r="G26" s="238"/>
      <c r="H26" s="238"/>
      <c r="I26" s="238"/>
      <c r="J26" s="238"/>
      <c r="K26" s="238"/>
      <c r="L26" s="238"/>
      <c r="M26" s="238"/>
      <c r="N26" s="238"/>
      <c r="O26" s="238"/>
      <c r="P26" s="239"/>
    </row>
    <row r="27" spans="1:16" s="85" customFormat="1" ht="18.75" customHeight="1">
      <c r="B27" s="93"/>
      <c r="C27" s="92"/>
      <c r="D27" s="91"/>
      <c r="E27" s="90"/>
      <c r="F27" s="90"/>
      <c r="G27" s="90"/>
      <c r="H27" s="90"/>
      <c r="I27" s="90"/>
      <c r="J27" s="90"/>
      <c r="K27" s="90"/>
    </row>
    <row r="28" spans="1:16" s="88" customFormat="1" ht="18.75" customHeight="1" thickBot="1">
      <c r="A28" s="89" t="s">
        <v>19</v>
      </c>
    </row>
    <row r="29" spans="1:16" s="85" customFormat="1" ht="18.75" customHeight="1">
      <c r="B29" s="193" t="s">
        <v>20</v>
      </c>
      <c r="C29" s="194"/>
      <c r="D29" s="240"/>
      <c r="E29" s="241"/>
      <c r="F29" s="241"/>
      <c r="G29" s="241"/>
      <c r="H29" s="241"/>
      <c r="I29" s="241"/>
      <c r="J29" s="241"/>
      <c r="K29" s="241"/>
      <c r="L29" s="241"/>
      <c r="M29" s="241"/>
      <c r="N29" s="241"/>
      <c r="O29" s="241"/>
      <c r="P29" s="242"/>
    </row>
    <row r="30" spans="1:16" s="85" customFormat="1" ht="18" customHeight="1">
      <c r="B30" s="195"/>
      <c r="C30" s="196"/>
      <c r="D30" s="197" t="s">
        <v>21</v>
      </c>
      <c r="E30" s="197"/>
      <c r="F30" s="197"/>
      <c r="G30" s="197"/>
      <c r="H30" s="197"/>
      <c r="I30" s="197"/>
      <c r="J30" s="197"/>
      <c r="K30" s="197"/>
      <c r="L30" s="197"/>
      <c r="M30" s="197"/>
      <c r="N30" s="197"/>
      <c r="O30" s="197"/>
      <c r="P30" s="198"/>
    </row>
    <row r="31" spans="1:16" s="85" customFormat="1" ht="18" customHeight="1" thickBot="1">
      <c r="B31" s="210" t="s">
        <v>22</v>
      </c>
      <c r="C31" s="211"/>
      <c r="D31" s="212"/>
      <c r="E31" s="213"/>
      <c r="F31" s="213"/>
      <c r="G31" s="213"/>
      <c r="H31" s="213"/>
      <c r="I31" s="213"/>
      <c r="J31" s="213"/>
      <c r="K31" s="213"/>
      <c r="L31" s="213"/>
      <c r="M31" s="213"/>
      <c r="N31" s="213"/>
      <c r="O31" s="213"/>
      <c r="P31" s="214"/>
    </row>
    <row r="32" spans="1:16" s="85" customFormat="1" ht="18" customHeight="1">
      <c r="B32" s="87"/>
      <c r="C32" s="87"/>
      <c r="D32" s="86"/>
      <c r="E32" s="86"/>
      <c r="F32" s="86"/>
      <c r="G32" s="86"/>
      <c r="H32" s="86"/>
      <c r="I32" s="86"/>
      <c r="J32" s="86"/>
      <c r="K32" s="86"/>
      <c r="L32" s="86"/>
      <c r="M32" s="86"/>
      <c r="N32" s="86"/>
      <c r="O32" s="86"/>
      <c r="P32" s="86"/>
    </row>
    <row r="33" spans="2:16" ht="18" customHeight="1">
      <c r="B33" s="84" t="s">
        <v>152</v>
      </c>
    </row>
    <row r="34" spans="2:16" ht="18" customHeight="1">
      <c r="B34" s="182" t="s">
        <v>23</v>
      </c>
      <c r="C34" s="183"/>
      <c r="D34" s="183"/>
      <c r="E34" s="183"/>
      <c r="F34" s="183"/>
      <c r="G34" s="183"/>
      <c r="H34" s="183"/>
      <c r="I34" s="183"/>
      <c r="J34" s="183"/>
      <c r="K34" s="183"/>
      <c r="L34" s="183"/>
      <c r="M34" s="183"/>
      <c r="N34" s="184"/>
      <c r="O34" s="183"/>
      <c r="P34" s="183"/>
    </row>
    <row r="35" spans="2:16" s="185" customFormat="1" ht="12" customHeight="1"/>
  </sheetData>
  <mergeCells count="45">
    <mergeCell ref="B12:C13"/>
    <mergeCell ref="D12:E12"/>
    <mergeCell ref="D13:E13"/>
    <mergeCell ref="B9:C9"/>
    <mergeCell ref="F12:P12"/>
    <mergeCell ref="F13:P13"/>
    <mergeCell ref="B10:C10"/>
    <mergeCell ref="D10:P10"/>
    <mergeCell ref="B11:C11"/>
    <mergeCell ref="D11:E11"/>
    <mergeCell ref="F11:P11"/>
    <mergeCell ref="D7:N7"/>
    <mergeCell ref="D8:P8"/>
    <mergeCell ref="D9:I9"/>
    <mergeCell ref="J9:K9"/>
    <mergeCell ref="B1:P1"/>
    <mergeCell ref="K6:L6"/>
    <mergeCell ref="B7:C7"/>
    <mergeCell ref="B8:C8"/>
    <mergeCell ref="I6:J6"/>
    <mergeCell ref="M6:P6"/>
    <mergeCell ref="L9:P9"/>
    <mergeCell ref="B31:C31"/>
    <mergeCell ref="D31:P31"/>
    <mergeCell ref="B23:C23"/>
    <mergeCell ref="J25:K25"/>
    <mergeCell ref="L25:P25"/>
    <mergeCell ref="B24:C24"/>
    <mergeCell ref="D24:P24"/>
    <mergeCell ref="B25:C25"/>
    <mergeCell ref="D23:P23"/>
    <mergeCell ref="D25:I25"/>
    <mergeCell ref="B26:C26"/>
    <mergeCell ref="D26:E26"/>
    <mergeCell ref="F26:P26"/>
    <mergeCell ref="D29:P29"/>
    <mergeCell ref="B18:C18"/>
    <mergeCell ref="D18:P18"/>
    <mergeCell ref="B19:C19"/>
    <mergeCell ref="B29:C30"/>
    <mergeCell ref="D30:P30"/>
    <mergeCell ref="D19:P19"/>
    <mergeCell ref="B20:C20"/>
    <mergeCell ref="D20:H20"/>
    <mergeCell ref="J20:P20"/>
  </mergeCells>
  <phoneticPr fontId="3"/>
  <dataValidations count="1">
    <dataValidation type="list" allowBlank="1" showInputMessage="1" showErrorMessage="1" sqref="I6:J6" xr:uid="{40612B37-4495-47A0-904B-6DF5844A48BC}">
      <formula1>"新規,追加,更新"</formula1>
    </dataValidation>
  </dataValidations>
  <pageMargins left="0.55118110236220474" right="7.874015748031496E-2" top="0.35433070866141736" bottom="0.15748031496062992" header="0.39370078740157483" footer="0.27559055118110237"/>
  <pageSetup paperSize="9" scale="96" orientation="portrait" r:id="rId1"/>
  <headerFooter alignWithMargins="0">
    <oddFooter>&amp;R&amp;9&amp;A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zoomScale="85" zoomScaleNormal="85" workbookViewId="0">
      <selection sqref="A1:M1"/>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3" s="44" customFormat="1" ht="34.5" customHeight="1" thickBot="1">
      <c r="A1" s="310" t="s">
        <v>24</v>
      </c>
      <c r="B1" s="311"/>
      <c r="C1" s="311"/>
      <c r="D1" s="311"/>
      <c r="E1" s="311"/>
      <c r="F1" s="311"/>
      <c r="G1" s="311"/>
      <c r="H1" s="311"/>
      <c r="I1" s="311"/>
      <c r="J1" s="311"/>
      <c r="K1" s="311"/>
      <c r="L1" s="311"/>
      <c r="M1" s="311"/>
    </row>
    <row r="2" spans="1:13" ht="14.25" thickTop="1">
      <c r="J2" s="46"/>
      <c r="K2" s="47"/>
      <c r="L2" s="45"/>
    </row>
    <row r="3" spans="1:13" s="48" customFormat="1" ht="16.5" customHeight="1">
      <c r="A3" s="81" t="s">
        <v>25</v>
      </c>
      <c r="B3" s="50"/>
      <c r="C3" s="50"/>
      <c r="D3" s="49"/>
      <c r="E3" s="50"/>
      <c r="F3" s="50"/>
      <c r="G3" s="50"/>
      <c r="H3" s="50"/>
      <c r="I3" s="50"/>
      <c r="J3" s="50"/>
      <c r="K3" s="50"/>
    </row>
    <row r="4" spans="1:13" s="48" customFormat="1" ht="16.5" customHeight="1">
      <c r="I4" s="83" t="s">
        <v>26</v>
      </c>
      <c r="J4" s="52"/>
      <c r="K4" s="53"/>
      <c r="L4" s="53"/>
    </row>
    <row r="5" spans="1:13" s="48" customFormat="1" ht="16.5" customHeight="1">
      <c r="B5" s="54" t="s">
        <v>27</v>
      </c>
      <c r="C5" s="58"/>
      <c r="I5" s="72" t="s">
        <v>28</v>
      </c>
      <c r="J5" s="312" t="s">
        <v>29</v>
      </c>
      <c r="K5" s="313"/>
      <c r="L5" s="312" t="s">
        <v>30</v>
      </c>
      <c r="M5" s="313"/>
    </row>
    <row r="6" spans="1:13" s="48" customFormat="1" ht="16.5" customHeight="1">
      <c r="B6" s="60">
        <v>1</v>
      </c>
      <c r="C6" s="80" t="s">
        <v>31</v>
      </c>
      <c r="D6" s="62"/>
      <c r="E6" s="62"/>
      <c r="F6" s="62"/>
      <c r="G6" s="62"/>
      <c r="H6" s="63"/>
      <c r="I6" s="82"/>
      <c r="J6" s="314">
        <v>900000</v>
      </c>
      <c r="K6" s="315"/>
      <c r="L6" s="316" t="str">
        <f>IF(I6="〇",1*J6,"")</f>
        <v/>
      </c>
      <c r="M6" s="317"/>
    </row>
    <row r="7" spans="1:13" s="48" customFormat="1" ht="16.5" customHeight="1">
      <c r="B7" s="60">
        <v>2</v>
      </c>
      <c r="C7" s="80" t="s">
        <v>32</v>
      </c>
      <c r="D7" s="62"/>
      <c r="E7" s="62"/>
      <c r="F7" s="62"/>
      <c r="G7" s="62"/>
      <c r="H7" s="63"/>
      <c r="I7" s="82"/>
      <c r="J7" s="314">
        <v>900000</v>
      </c>
      <c r="K7" s="315"/>
      <c r="L7" s="316" t="str">
        <f>IF(I7="〇",1*J7,"")</f>
        <v/>
      </c>
      <c r="M7" s="317"/>
    </row>
    <row r="8" spans="1:13" s="48" customFormat="1" ht="16.5" customHeight="1">
      <c r="B8" s="60">
        <v>3</v>
      </c>
      <c r="C8" s="61" t="s">
        <v>33</v>
      </c>
      <c r="D8" s="62"/>
      <c r="E8" s="62"/>
      <c r="F8" s="62"/>
      <c r="G8" s="62"/>
      <c r="H8" s="63"/>
      <c r="I8" s="73"/>
      <c r="J8" s="318">
        <v>-540000</v>
      </c>
      <c r="K8" s="319"/>
      <c r="L8" s="296">
        <f>IF(I6="",0,IF(I7="",0,J8))</f>
        <v>0</v>
      </c>
      <c r="M8" s="320"/>
    </row>
    <row r="9" spans="1:13" s="48" customFormat="1" ht="16.5" customHeight="1">
      <c r="B9" s="68"/>
      <c r="J9" s="65"/>
      <c r="K9" s="65"/>
      <c r="L9" s="66"/>
      <c r="M9" s="66"/>
    </row>
    <row r="10" spans="1:13" s="48" customFormat="1" ht="16.5" customHeight="1">
      <c r="B10" s="68"/>
      <c r="I10" s="74" t="s">
        <v>34</v>
      </c>
      <c r="J10" s="52"/>
      <c r="K10" s="53"/>
      <c r="L10" s="53"/>
    </row>
    <row r="11" spans="1:13" s="48" customFormat="1" ht="16.5" customHeight="1">
      <c r="B11" s="54" t="s">
        <v>35</v>
      </c>
      <c r="I11" s="59" t="s">
        <v>36</v>
      </c>
      <c r="J11" s="312" t="s">
        <v>29</v>
      </c>
      <c r="K11" s="313"/>
      <c r="L11" s="312" t="s">
        <v>30</v>
      </c>
      <c r="M11" s="313"/>
    </row>
    <row r="12" spans="1:13" s="48" customFormat="1" ht="16.5" customHeight="1">
      <c r="B12" s="60">
        <v>1</v>
      </c>
      <c r="C12" s="167" t="s">
        <v>37</v>
      </c>
      <c r="D12" s="62"/>
      <c r="E12" s="62"/>
      <c r="F12" s="62"/>
      <c r="G12" s="62"/>
      <c r="H12" s="63"/>
      <c r="I12" s="55"/>
      <c r="J12" s="294">
        <v>240000</v>
      </c>
      <c r="K12" s="309"/>
      <c r="L12" s="296">
        <f t="shared" ref="L12:L14" si="0">I12*J12</f>
        <v>0</v>
      </c>
      <c r="M12" s="295"/>
    </row>
    <row r="13" spans="1:13" s="48" customFormat="1" ht="16.5" customHeight="1">
      <c r="B13" s="60">
        <v>2</v>
      </c>
      <c r="C13" s="167" t="s">
        <v>38</v>
      </c>
      <c r="D13" s="62"/>
      <c r="E13" s="62"/>
      <c r="F13" s="62"/>
      <c r="G13" s="62"/>
      <c r="H13" s="63"/>
      <c r="I13" s="55"/>
      <c r="J13" s="294">
        <v>60000</v>
      </c>
      <c r="K13" s="309"/>
      <c r="L13" s="296">
        <f t="shared" si="0"/>
        <v>0</v>
      </c>
      <c r="M13" s="295"/>
    </row>
    <row r="14" spans="1:13" s="48" customFormat="1" ht="16.5" customHeight="1">
      <c r="B14" s="60">
        <v>3</v>
      </c>
      <c r="C14" s="167" t="s">
        <v>39</v>
      </c>
      <c r="D14" s="62"/>
      <c r="E14" s="62"/>
      <c r="F14" s="62"/>
      <c r="G14" s="62"/>
      <c r="H14" s="63"/>
      <c r="I14" s="55"/>
      <c r="J14" s="294">
        <v>120000</v>
      </c>
      <c r="K14" s="309"/>
      <c r="L14" s="296">
        <f t="shared" si="0"/>
        <v>0</v>
      </c>
      <c r="M14" s="295"/>
    </row>
    <row r="15" spans="1:13" s="48" customFormat="1" ht="16.5" customHeight="1">
      <c r="B15" s="60">
        <v>4</v>
      </c>
      <c r="C15" s="167" t="s">
        <v>40</v>
      </c>
      <c r="D15" s="62"/>
      <c r="E15" s="62"/>
      <c r="F15" s="62"/>
      <c r="G15" s="62"/>
      <c r="H15" s="63"/>
      <c r="I15" s="55"/>
      <c r="J15" s="294">
        <v>30000</v>
      </c>
      <c r="K15" s="309"/>
      <c r="L15" s="296">
        <f t="shared" ref="L15" si="1">I15*J15</f>
        <v>0</v>
      </c>
      <c r="M15" s="295"/>
    </row>
    <row r="16" spans="1:13" s="48" customFormat="1" ht="16.5" customHeight="1">
      <c r="B16" s="174">
        <v>5</v>
      </c>
      <c r="C16" s="175" t="s">
        <v>146</v>
      </c>
      <c r="D16" s="176"/>
      <c r="E16" s="176"/>
      <c r="F16" s="176"/>
      <c r="G16" s="176"/>
      <c r="H16" s="176"/>
      <c r="I16" s="55"/>
      <c r="J16" s="286">
        <v>120000</v>
      </c>
      <c r="K16" s="287"/>
      <c r="L16" s="284">
        <f>I16*J16</f>
        <v>0</v>
      </c>
      <c r="M16" s="285"/>
    </row>
    <row r="17" spans="2:13" s="48" customFormat="1" ht="16.5" customHeight="1">
      <c r="B17" s="174">
        <v>6</v>
      </c>
      <c r="C17" s="175" t="s">
        <v>147</v>
      </c>
      <c r="D17" s="176"/>
      <c r="E17" s="176"/>
      <c r="F17" s="176"/>
      <c r="G17" s="176"/>
      <c r="H17" s="176"/>
      <c r="I17" s="55"/>
      <c r="J17" s="286">
        <v>30000</v>
      </c>
      <c r="K17" s="287"/>
      <c r="L17" s="284">
        <f t="shared" ref="L17" si="2">I17*J17</f>
        <v>0</v>
      </c>
      <c r="M17" s="285"/>
    </row>
    <row r="18" spans="2:13" s="48" customFormat="1" ht="16.5" customHeight="1">
      <c r="B18" s="174">
        <v>7</v>
      </c>
      <c r="C18" s="175" t="s">
        <v>41</v>
      </c>
      <c r="D18" s="176"/>
      <c r="E18" s="176"/>
      <c r="F18" s="176"/>
      <c r="G18" s="176"/>
      <c r="H18" s="176"/>
      <c r="I18" s="55"/>
      <c r="J18" s="288">
        <v>960000</v>
      </c>
      <c r="K18" s="288"/>
      <c r="L18" s="289">
        <f t="shared" ref="L18:L21" si="3">I18*J18</f>
        <v>0</v>
      </c>
      <c r="M18" s="289"/>
    </row>
    <row r="19" spans="2:13" s="48" customFormat="1" ht="16.5" customHeight="1">
      <c r="B19" s="174">
        <v>8</v>
      </c>
      <c r="C19" s="175" t="s">
        <v>42</v>
      </c>
      <c r="D19" s="176"/>
      <c r="E19" s="176"/>
      <c r="F19" s="176"/>
      <c r="G19" s="176"/>
      <c r="H19" s="176"/>
      <c r="I19" s="55"/>
      <c r="J19" s="288">
        <v>480000</v>
      </c>
      <c r="K19" s="288"/>
      <c r="L19" s="289">
        <f t="shared" si="3"/>
        <v>0</v>
      </c>
      <c r="M19" s="289"/>
    </row>
    <row r="20" spans="2:13" s="48" customFormat="1" ht="16.5" customHeight="1">
      <c r="B20" s="174">
        <v>9</v>
      </c>
      <c r="C20" s="175" t="s">
        <v>43</v>
      </c>
      <c r="D20" s="176"/>
      <c r="E20" s="176"/>
      <c r="F20" s="176"/>
      <c r="G20" s="176"/>
      <c r="H20" s="176"/>
      <c r="I20" s="55"/>
      <c r="J20" s="288">
        <v>2880000</v>
      </c>
      <c r="K20" s="288"/>
      <c r="L20" s="289">
        <f t="shared" si="3"/>
        <v>0</v>
      </c>
      <c r="M20" s="289"/>
    </row>
    <row r="21" spans="2:13" s="48" customFormat="1" ht="16.5" customHeight="1">
      <c r="B21" s="174">
        <v>10</v>
      </c>
      <c r="C21" s="175" t="s">
        <v>44</v>
      </c>
      <c r="D21" s="176"/>
      <c r="E21" s="176"/>
      <c r="F21" s="176"/>
      <c r="G21" s="176"/>
      <c r="H21" s="176"/>
      <c r="I21" s="55"/>
      <c r="J21" s="288">
        <v>1440000</v>
      </c>
      <c r="K21" s="288"/>
      <c r="L21" s="289">
        <f t="shared" si="3"/>
        <v>0</v>
      </c>
      <c r="M21" s="289"/>
    </row>
    <row r="22" spans="2:13" s="48" customFormat="1" ht="16.5" customHeight="1">
      <c r="B22" s="174">
        <v>11</v>
      </c>
      <c r="C22" s="175" t="s">
        <v>154</v>
      </c>
      <c r="D22" s="176"/>
      <c r="E22" s="176"/>
      <c r="F22" s="176"/>
      <c r="G22" s="176"/>
      <c r="H22" s="176"/>
      <c r="I22" s="55"/>
      <c r="J22" s="288">
        <v>60000</v>
      </c>
      <c r="K22" s="288"/>
      <c r="L22" s="289">
        <f t="shared" ref="L22:L29" si="4">I22*J22</f>
        <v>0</v>
      </c>
      <c r="M22" s="289"/>
    </row>
    <row r="23" spans="2:13" s="48" customFormat="1" ht="16.5" customHeight="1">
      <c r="B23" s="174">
        <v>12</v>
      </c>
      <c r="C23" s="175" t="s">
        <v>155</v>
      </c>
      <c r="D23" s="176"/>
      <c r="E23" s="176"/>
      <c r="F23" s="176"/>
      <c r="G23" s="176"/>
      <c r="H23" s="176"/>
      <c r="I23" s="55"/>
      <c r="J23" s="288">
        <v>240000</v>
      </c>
      <c r="K23" s="288"/>
      <c r="L23" s="289">
        <f t="shared" si="4"/>
        <v>0</v>
      </c>
      <c r="M23" s="289"/>
    </row>
    <row r="24" spans="2:13" s="48" customFormat="1" ht="16.5" customHeight="1">
      <c r="B24" s="174">
        <v>13</v>
      </c>
      <c r="C24" s="175" t="s">
        <v>156</v>
      </c>
      <c r="D24" s="176"/>
      <c r="E24" s="176"/>
      <c r="F24" s="176"/>
      <c r="G24" s="176"/>
      <c r="H24" s="176"/>
      <c r="I24" s="55"/>
      <c r="J24" s="288">
        <v>360000</v>
      </c>
      <c r="K24" s="288"/>
      <c r="L24" s="289">
        <f t="shared" si="4"/>
        <v>0</v>
      </c>
      <c r="M24" s="289"/>
    </row>
    <row r="25" spans="2:13" s="48" customFormat="1" ht="16.5" customHeight="1">
      <c r="B25" s="174">
        <v>14</v>
      </c>
      <c r="C25" s="175" t="s">
        <v>157</v>
      </c>
      <c r="D25" s="176"/>
      <c r="E25" s="176"/>
      <c r="F25" s="176"/>
      <c r="G25" s="176"/>
      <c r="H25" s="176"/>
      <c r="I25" s="55"/>
      <c r="J25" s="288">
        <v>1200000</v>
      </c>
      <c r="K25" s="288"/>
      <c r="L25" s="289">
        <f t="shared" si="4"/>
        <v>0</v>
      </c>
      <c r="M25" s="289"/>
    </row>
    <row r="26" spans="2:13" s="48" customFormat="1" ht="16.5" customHeight="1">
      <c r="B26" s="174">
        <v>15</v>
      </c>
      <c r="C26" s="175" t="s">
        <v>158</v>
      </c>
      <c r="D26" s="176"/>
      <c r="E26" s="176"/>
      <c r="F26" s="176"/>
      <c r="G26" s="176"/>
      <c r="H26" s="176"/>
      <c r="I26" s="55"/>
      <c r="J26" s="288">
        <v>1800000</v>
      </c>
      <c r="K26" s="288"/>
      <c r="L26" s="289">
        <f t="shared" si="4"/>
        <v>0</v>
      </c>
      <c r="M26" s="289"/>
    </row>
    <row r="27" spans="2:13" s="48" customFormat="1" ht="16.5" customHeight="1">
      <c r="B27" s="174">
        <v>16</v>
      </c>
      <c r="C27" s="175" t="s">
        <v>45</v>
      </c>
      <c r="D27" s="176"/>
      <c r="E27" s="176"/>
      <c r="F27" s="176"/>
      <c r="G27" s="176"/>
      <c r="H27" s="176"/>
      <c r="I27" s="55"/>
      <c r="J27" s="288">
        <v>34860</v>
      </c>
      <c r="K27" s="288"/>
      <c r="L27" s="289">
        <f t="shared" si="4"/>
        <v>0</v>
      </c>
      <c r="M27" s="289"/>
    </row>
    <row r="28" spans="2:13" s="48" customFormat="1" ht="16.5" customHeight="1">
      <c r="B28" s="174">
        <v>17</v>
      </c>
      <c r="C28" s="175" t="s">
        <v>46</v>
      </c>
      <c r="D28" s="176"/>
      <c r="E28" s="176"/>
      <c r="F28" s="176"/>
      <c r="G28" s="176"/>
      <c r="H28" s="176"/>
      <c r="I28" s="55"/>
      <c r="J28" s="288">
        <v>168000</v>
      </c>
      <c r="K28" s="288"/>
      <c r="L28" s="289">
        <f t="shared" si="4"/>
        <v>0</v>
      </c>
      <c r="M28" s="289"/>
    </row>
    <row r="29" spans="2:13" s="48" customFormat="1" ht="16.5" customHeight="1">
      <c r="B29" s="172">
        <v>18</v>
      </c>
      <c r="C29" s="167" t="s">
        <v>47</v>
      </c>
      <c r="D29" s="62"/>
      <c r="E29" s="62"/>
      <c r="F29" s="62"/>
      <c r="G29" s="62"/>
      <c r="H29" s="63"/>
      <c r="I29" s="55"/>
      <c r="J29" s="294">
        <v>120000</v>
      </c>
      <c r="K29" s="309"/>
      <c r="L29" s="296">
        <f t="shared" si="4"/>
        <v>0</v>
      </c>
      <c r="M29" s="295"/>
    </row>
    <row r="30" spans="2:13" s="48" customFormat="1" ht="16.5" customHeight="1">
      <c r="B30" s="165" t="s">
        <v>48</v>
      </c>
      <c r="I30" s="74"/>
      <c r="K30" s="53"/>
      <c r="L30" s="53"/>
      <c r="M30" s="53"/>
    </row>
    <row r="31" spans="2:13" s="48" customFormat="1" ht="16.5" customHeight="1">
      <c r="B31" s="166" t="s">
        <v>49</v>
      </c>
      <c r="I31" s="74"/>
      <c r="K31" s="53"/>
      <c r="L31" s="53"/>
      <c r="M31" s="53"/>
    </row>
    <row r="32" spans="2:13" s="48" customFormat="1" ht="16.5" customHeight="1">
      <c r="B32" s="166"/>
      <c r="I32" s="74"/>
      <c r="K32" s="53"/>
      <c r="L32" s="53"/>
      <c r="M32" s="53"/>
    </row>
    <row r="33" spans="1:13" s="48" customFormat="1" ht="16.5" customHeight="1">
      <c r="B33" s="68"/>
      <c r="I33" s="74" t="s">
        <v>50</v>
      </c>
      <c r="J33" s="75"/>
      <c r="K33" s="67"/>
      <c r="L33" s="76"/>
      <c r="M33" s="67"/>
    </row>
    <row r="34" spans="1:13" s="48" customFormat="1" ht="16.5" customHeight="1">
      <c r="B34" s="54" t="s">
        <v>51</v>
      </c>
      <c r="I34" s="77" t="s">
        <v>52</v>
      </c>
      <c r="J34" s="307" t="s">
        <v>29</v>
      </c>
      <c r="K34" s="308"/>
      <c r="L34" s="307" t="s">
        <v>30</v>
      </c>
      <c r="M34" s="308"/>
    </row>
    <row r="35" spans="1:13" s="48" customFormat="1" ht="16.5" customHeight="1">
      <c r="B35" s="60">
        <v>1</v>
      </c>
      <c r="C35" s="116" t="s">
        <v>53</v>
      </c>
      <c r="D35" s="62"/>
      <c r="E35" s="62"/>
      <c r="F35" s="62"/>
      <c r="G35" s="62"/>
      <c r="H35" s="63"/>
      <c r="I35" s="55"/>
      <c r="J35" s="294">
        <v>120000</v>
      </c>
      <c r="K35" s="295"/>
      <c r="L35" s="296">
        <f>I35*J35</f>
        <v>0</v>
      </c>
      <c r="M35" s="295"/>
    </row>
    <row r="36" spans="1:13" s="48" customFormat="1" ht="16.5" customHeight="1">
      <c r="B36" s="60">
        <v>2</v>
      </c>
      <c r="C36" s="61" t="s">
        <v>54</v>
      </c>
      <c r="D36" s="62"/>
      <c r="E36" s="62"/>
      <c r="F36" s="62"/>
      <c r="G36" s="62"/>
      <c r="H36" s="63"/>
      <c r="I36" s="55"/>
      <c r="J36" s="294">
        <v>60000</v>
      </c>
      <c r="K36" s="295"/>
      <c r="L36" s="296">
        <f>I36*J36</f>
        <v>0</v>
      </c>
      <c r="M36" s="295"/>
    </row>
    <row r="37" spans="1:13" s="48" customFormat="1" ht="16.5" customHeight="1" thickBot="1">
      <c r="B37" s="68"/>
      <c r="J37" s="65"/>
      <c r="K37" s="67"/>
      <c r="L37" s="66"/>
      <c r="M37" s="67"/>
    </row>
    <row r="38" spans="1:13" s="48" customFormat="1" ht="16.5" customHeight="1" thickBot="1">
      <c r="K38" s="56" t="s">
        <v>55</v>
      </c>
      <c r="L38" s="297">
        <f>SUM(L5:M36)</f>
        <v>0</v>
      </c>
      <c r="M38" s="298"/>
    </row>
    <row r="39" spans="1:13" s="48" customFormat="1" ht="16.5" customHeight="1">
      <c r="K39" s="56"/>
      <c r="L39" s="57"/>
      <c r="M39" s="57"/>
    </row>
    <row r="40" spans="1:13" s="48" customFormat="1" ht="16.5" customHeight="1">
      <c r="A40" s="115" t="s">
        <v>56</v>
      </c>
    </row>
    <row r="41" spans="1:13" s="48" customFormat="1" ht="8.25" customHeight="1">
      <c r="A41" s="115"/>
    </row>
    <row r="42" spans="1:13" s="49" customFormat="1" ht="16.5" customHeight="1">
      <c r="B42" s="299" t="s">
        <v>57</v>
      </c>
      <c r="C42" s="300"/>
      <c r="D42" s="300"/>
      <c r="E42" s="300"/>
      <c r="F42" s="301"/>
      <c r="G42" s="302" t="s">
        <v>58</v>
      </c>
      <c r="H42" s="299" t="s">
        <v>59</v>
      </c>
      <c r="I42" s="300"/>
      <c r="J42" s="301"/>
      <c r="L42" s="67"/>
      <c r="M42" s="48"/>
    </row>
    <row r="43" spans="1:13" s="49" customFormat="1" ht="16.5" customHeight="1">
      <c r="B43" s="299" t="s">
        <v>60</v>
      </c>
      <c r="C43" s="301"/>
      <c r="D43" s="69"/>
      <c r="E43" s="299" t="s">
        <v>61</v>
      </c>
      <c r="F43" s="301"/>
      <c r="G43" s="303"/>
      <c r="H43" s="304"/>
      <c r="I43" s="305"/>
      <c r="J43" s="306"/>
      <c r="L43" s="67"/>
      <c r="M43" s="48"/>
    </row>
    <row r="44" spans="1:13" s="49" customFormat="1" ht="16.5" customHeight="1">
      <c r="B44" s="290"/>
      <c r="C44" s="291"/>
      <c r="D44" s="70" t="s">
        <v>62</v>
      </c>
      <c r="E44" s="290"/>
      <c r="F44" s="291"/>
      <c r="G44" s="71" t="str">
        <f>IF(B44="","",(DATEDIF(B44,E44,"m"))+1)</f>
        <v/>
      </c>
      <c r="H44" s="292" t="str">
        <f>IF(E44="","",ROUND(L38*(G44/12),0))</f>
        <v/>
      </c>
      <c r="I44" s="293"/>
      <c r="J44" s="293"/>
      <c r="L44" s="67"/>
      <c r="M44" s="48"/>
    </row>
    <row r="45" spans="1:13" s="49" customFormat="1" ht="16.5" customHeight="1">
      <c r="B45" s="78" t="s">
        <v>63</v>
      </c>
      <c r="H45" s="78"/>
    </row>
    <row r="46" spans="1:13" s="48" customFormat="1" ht="16.5" customHeight="1">
      <c r="B46" s="79"/>
      <c r="K46" s="56"/>
      <c r="L46" s="57"/>
      <c r="M46" s="57"/>
    </row>
  </sheetData>
  <mergeCells count="62">
    <mergeCell ref="J13:K13"/>
    <mergeCell ref="J14:K14"/>
    <mergeCell ref="L13:M13"/>
    <mergeCell ref="L14:M14"/>
    <mergeCell ref="J5:K5"/>
    <mergeCell ref="L5:M5"/>
    <mergeCell ref="J6:K6"/>
    <mergeCell ref="L6:M6"/>
    <mergeCell ref="A1:M1"/>
    <mergeCell ref="J11:K11"/>
    <mergeCell ref="L11:M11"/>
    <mergeCell ref="J7:K7"/>
    <mergeCell ref="L7:M7"/>
    <mergeCell ref="J8:K8"/>
    <mergeCell ref="L8:M8"/>
    <mergeCell ref="J27:K27"/>
    <mergeCell ref="L27:M27"/>
    <mergeCell ref="J23:K23"/>
    <mergeCell ref="L23:M23"/>
    <mergeCell ref="J24:K24"/>
    <mergeCell ref="L24:M24"/>
    <mergeCell ref="J26:K26"/>
    <mergeCell ref="L26:M26"/>
    <mergeCell ref="J25:K25"/>
    <mergeCell ref="L25:M25"/>
    <mergeCell ref="J34:K34"/>
    <mergeCell ref="L34:M34"/>
    <mergeCell ref="J35:K35"/>
    <mergeCell ref="L35:M35"/>
    <mergeCell ref="J12:K12"/>
    <mergeCell ref="L12:M12"/>
    <mergeCell ref="J29:K29"/>
    <mergeCell ref="L29:M29"/>
    <mergeCell ref="J15:K15"/>
    <mergeCell ref="L15:M15"/>
    <mergeCell ref="J18:K18"/>
    <mergeCell ref="L18:M18"/>
    <mergeCell ref="J28:K28"/>
    <mergeCell ref="L28:M28"/>
    <mergeCell ref="J19:K19"/>
    <mergeCell ref="L19:M19"/>
    <mergeCell ref="B44:C44"/>
    <mergeCell ref="E44:F44"/>
    <mergeCell ref="H44:J44"/>
    <mergeCell ref="J36:K36"/>
    <mergeCell ref="L36:M36"/>
    <mergeCell ref="L38:M38"/>
    <mergeCell ref="B42:F42"/>
    <mergeCell ref="G42:G43"/>
    <mergeCell ref="H42:J43"/>
    <mergeCell ref="B43:C43"/>
    <mergeCell ref="E43:F43"/>
    <mergeCell ref="L16:M16"/>
    <mergeCell ref="L17:M17"/>
    <mergeCell ref="J16:K16"/>
    <mergeCell ref="J17:K17"/>
    <mergeCell ref="J22:K22"/>
    <mergeCell ref="L22:M22"/>
    <mergeCell ref="J20:K20"/>
    <mergeCell ref="L20:M20"/>
    <mergeCell ref="J21:K21"/>
    <mergeCell ref="L21:M21"/>
  </mergeCells>
  <phoneticPr fontId="3"/>
  <dataValidations count="1">
    <dataValidation type="list" allowBlank="1" showInputMessage="1" showErrorMessage="1" sqref="I6:I7" xr:uid="{A5699023-60BE-48D8-8FF0-D3C925C8B10E}">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52F1-69DD-499C-8E35-B53AF7ED3343}">
  <dimension ref="A1:N69"/>
  <sheetViews>
    <sheetView zoomScale="85" zoomScaleNormal="85" workbookViewId="0">
      <selection sqref="A1:M1"/>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4" s="44" customFormat="1" ht="34.5" customHeight="1" thickBot="1">
      <c r="A1" s="310" t="s">
        <v>64</v>
      </c>
      <c r="B1" s="311"/>
      <c r="C1" s="311"/>
      <c r="D1" s="311"/>
      <c r="E1" s="311"/>
      <c r="F1" s="311"/>
      <c r="G1" s="311"/>
      <c r="H1" s="311"/>
      <c r="I1" s="311"/>
      <c r="J1" s="311"/>
      <c r="K1" s="311"/>
      <c r="L1" s="311"/>
      <c r="M1" s="311"/>
    </row>
    <row r="2" spans="1:14" ht="14.25" thickTop="1">
      <c r="J2" s="46"/>
      <c r="K2" s="47"/>
      <c r="L2" s="45"/>
    </row>
    <row r="3" spans="1:14" s="48" customFormat="1" ht="16.5" customHeight="1">
      <c r="A3" s="81" t="s">
        <v>25</v>
      </c>
      <c r="B3" s="50"/>
      <c r="C3" s="50"/>
      <c r="D3" s="49"/>
      <c r="E3" s="50"/>
      <c r="F3" s="50"/>
      <c r="G3" s="50"/>
      <c r="H3" s="50"/>
      <c r="I3" s="50"/>
      <c r="J3" s="50"/>
      <c r="K3" s="50"/>
    </row>
    <row r="4" spans="1:14" s="48" customFormat="1" ht="16.5" customHeight="1">
      <c r="I4" s="83" t="s">
        <v>26</v>
      </c>
      <c r="J4" s="52"/>
      <c r="K4" s="53"/>
      <c r="L4" s="53"/>
    </row>
    <row r="5" spans="1:14" s="48" customFormat="1" ht="16.5" customHeight="1">
      <c r="B5" s="54" t="s">
        <v>27</v>
      </c>
      <c r="C5" s="58"/>
      <c r="I5" s="72" t="s">
        <v>28</v>
      </c>
      <c r="J5" s="312" t="s">
        <v>29</v>
      </c>
      <c r="K5" s="313"/>
      <c r="L5" s="312" t="s">
        <v>30</v>
      </c>
      <c r="M5" s="313"/>
    </row>
    <row r="6" spans="1:14" s="48" customFormat="1" ht="16.5" customHeight="1">
      <c r="B6" s="60">
        <v>1</v>
      </c>
      <c r="C6" s="167" t="s">
        <v>31</v>
      </c>
      <c r="D6" s="62"/>
      <c r="E6" s="62"/>
      <c r="F6" s="62"/>
      <c r="G6" s="62"/>
      <c r="H6" s="63"/>
      <c r="I6" s="82"/>
      <c r="J6" s="314">
        <v>2040000</v>
      </c>
      <c r="K6" s="315"/>
      <c r="L6" s="316" t="str">
        <f>IF(I6="〇",1*J6,"")</f>
        <v/>
      </c>
      <c r="M6" s="317"/>
    </row>
    <row r="7" spans="1:14" s="48" customFormat="1" ht="16.5" customHeight="1">
      <c r="B7" s="60">
        <v>2</v>
      </c>
      <c r="C7" s="167" t="s">
        <v>32</v>
      </c>
      <c r="D7" s="62"/>
      <c r="E7" s="62"/>
      <c r="F7" s="62"/>
      <c r="G7" s="62"/>
      <c r="H7" s="63"/>
      <c r="I7" s="82"/>
      <c r="J7" s="314">
        <v>2040000</v>
      </c>
      <c r="K7" s="315"/>
      <c r="L7" s="316" t="str">
        <f>IF(I7="〇",1*J7,"")</f>
        <v/>
      </c>
      <c r="M7" s="317"/>
    </row>
    <row r="8" spans="1:14" s="48" customFormat="1" ht="16.5" customHeight="1">
      <c r="B8" s="60">
        <v>3</v>
      </c>
      <c r="C8" s="167" t="s">
        <v>65</v>
      </c>
      <c r="D8" s="62"/>
      <c r="E8" s="62"/>
      <c r="F8" s="62"/>
      <c r="G8" s="62"/>
      <c r="H8" s="63"/>
      <c r="I8" s="73"/>
      <c r="J8" s="318">
        <v>-1560000</v>
      </c>
      <c r="K8" s="319"/>
      <c r="L8" s="296">
        <f>IF(I6="",0,IF(I7="",0,J8))</f>
        <v>0</v>
      </c>
      <c r="M8" s="320"/>
    </row>
    <row r="9" spans="1:14" s="48" customFormat="1" ht="16.5" customHeight="1">
      <c r="B9" s="60">
        <v>4</v>
      </c>
      <c r="C9" s="167" t="s">
        <v>66</v>
      </c>
      <c r="D9" s="62"/>
      <c r="E9" s="62"/>
      <c r="F9" s="62"/>
      <c r="G9" s="62"/>
      <c r="H9" s="63"/>
      <c r="I9" s="82"/>
      <c r="J9" s="314">
        <v>2040000</v>
      </c>
      <c r="K9" s="315"/>
      <c r="L9" s="316" t="str">
        <f>IF(I9="〇",1*J9,"")</f>
        <v/>
      </c>
      <c r="M9" s="317"/>
      <c r="N9" s="58"/>
    </row>
    <row r="10" spans="1:14" s="48" customFormat="1" ht="16.5" customHeight="1">
      <c r="B10" s="60">
        <v>5</v>
      </c>
      <c r="C10" s="167" t="s">
        <v>67</v>
      </c>
      <c r="D10" s="62"/>
      <c r="E10" s="62"/>
      <c r="F10" s="62"/>
      <c r="G10" s="62"/>
      <c r="H10" s="63"/>
      <c r="I10" s="82"/>
      <c r="J10" s="314">
        <v>2040000</v>
      </c>
      <c r="K10" s="315"/>
      <c r="L10" s="316" t="str">
        <f>IF(I10="〇",1*J10,"")</f>
        <v/>
      </c>
      <c r="M10" s="317"/>
      <c r="N10" s="58"/>
    </row>
    <row r="11" spans="1:14" s="48" customFormat="1" ht="16.5" customHeight="1">
      <c r="B11" s="60">
        <v>6</v>
      </c>
      <c r="C11" s="167" t="s">
        <v>68</v>
      </c>
      <c r="D11" s="62"/>
      <c r="E11" s="62"/>
      <c r="F11" s="62"/>
      <c r="G11" s="62"/>
      <c r="H11" s="63"/>
      <c r="I11" s="73"/>
      <c r="J11" s="318">
        <v>-1560000</v>
      </c>
      <c r="K11" s="319"/>
      <c r="L11" s="296">
        <f>IF(I9="",0,IF(I10="",0,J11))</f>
        <v>0</v>
      </c>
      <c r="M11" s="320"/>
      <c r="N11" s="58"/>
    </row>
    <row r="12" spans="1:14" s="48" customFormat="1" ht="16.5" customHeight="1">
      <c r="B12" s="68"/>
      <c r="C12" s="45"/>
      <c r="J12" s="65"/>
      <c r="K12" s="65"/>
      <c r="L12" s="66"/>
      <c r="M12" s="66"/>
    </row>
    <row r="13" spans="1:14" s="48" customFormat="1" ht="16.5" customHeight="1">
      <c r="B13" s="68"/>
      <c r="I13" s="74" t="s">
        <v>34</v>
      </c>
      <c r="J13" s="52"/>
      <c r="K13" s="53"/>
      <c r="L13" s="53"/>
    </row>
    <row r="14" spans="1:14" s="48" customFormat="1" ht="16.5" customHeight="1">
      <c r="B14" s="54" t="s">
        <v>35</v>
      </c>
      <c r="I14" s="59" t="s">
        <v>36</v>
      </c>
      <c r="J14" s="312" t="s">
        <v>29</v>
      </c>
      <c r="K14" s="313"/>
      <c r="L14" s="312" t="s">
        <v>30</v>
      </c>
      <c r="M14" s="313"/>
    </row>
    <row r="15" spans="1:14" s="48" customFormat="1" ht="16.5" customHeight="1">
      <c r="B15" s="60">
        <v>1</v>
      </c>
      <c r="C15" s="167" t="s">
        <v>69</v>
      </c>
      <c r="D15" s="168"/>
      <c r="E15" s="62"/>
      <c r="F15" s="62"/>
      <c r="G15" s="62"/>
      <c r="H15" s="63"/>
      <c r="I15" s="55"/>
      <c r="J15" s="286">
        <v>1680000</v>
      </c>
      <c r="K15" s="287"/>
      <c r="L15" s="296">
        <f>I15*J15</f>
        <v>0</v>
      </c>
      <c r="M15" s="295"/>
      <c r="N15" s="58"/>
    </row>
    <row r="16" spans="1:14" s="48" customFormat="1" ht="16.5" customHeight="1">
      <c r="B16" s="60">
        <v>2</v>
      </c>
      <c r="C16" s="167" t="s">
        <v>70</v>
      </c>
      <c r="D16" s="168"/>
      <c r="E16" s="62"/>
      <c r="F16" s="62"/>
      <c r="G16" s="62"/>
      <c r="H16" s="63"/>
      <c r="I16" s="55"/>
      <c r="J16" s="286">
        <v>840000</v>
      </c>
      <c r="K16" s="287"/>
      <c r="L16" s="296">
        <f>I16*J16</f>
        <v>0</v>
      </c>
      <c r="M16" s="295"/>
      <c r="N16" s="58"/>
    </row>
    <row r="17" spans="2:14" s="48" customFormat="1" ht="16.5" customHeight="1">
      <c r="B17" s="60">
        <v>3</v>
      </c>
      <c r="C17" s="167" t="s">
        <v>71</v>
      </c>
      <c r="D17" s="168"/>
      <c r="E17" s="62"/>
      <c r="F17" s="62"/>
      <c r="G17" s="62"/>
      <c r="H17" s="63"/>
      <c r="I17" s="55"/>
      <c r="J17" s="286">
        <v>1680000</v>
      </c>
      <c r="K17" s="287"/>
      <c r="L17" s="296">
        <f>I17*J17</f>
        <v>0</v>
      </c>
      <c r="M17" s="295"/>
      <c r="N17" s="58"/>
    </row>
    <row r="18" spans="2:14" s="48" customFormat="1" ht="16.5" customHeight="1">
      <c r="B18" s="60">
        <v>4</v>
      </c>
      <c r="C18" s="167" t="s">
        <v>37</v>
      </c>
      <c r="D18" s="168"/>
      <c r="E18" s="62"/>
      <c r="F18" s="62"/>
      <c r="G18" s="62"/>
      <c r="H18" s="63"/>
      <c r="I18" s="55"/>
      <c r="J18" s="294">
        <v>240000</v>
      </c>
      <c r="K18" s="309"/>
      <c r="L18" s="296">
        <f t="shared" ref="L18:L27" si="0">I18*J18</f>
        <v>0</v>
      </c>
      <c r="M18" s="295"/>
      <c r="N18" s="58"/>
    </row>
    <row r="19" spans="2:14" s="48" customFormat="1" ht="16.5" customHeight="1">
      <c r="B19" s="60">
        <v>5</v>
      </c>
      <c r="C19" s="167" t="s">
        <v>38</v>
      </c>
      <c r="D19" s="168"/>
      <c r="E19" s="62"/>
      <c r="F19" s="62"/>
      <c r="G19" s="62"/>
      <c r="H19" s="63"/>
      <c r="I19" s="55"/>
      <c r="J19" s="294">
        <v>60000</v>
      </c>
      <c r="K19" s="309"/>
      <c r="L19" s="296">
        <f t="shared" si="0"/>
        <v>0</v>
      </c>
      <c r="M19" s="295"/>
      <c r="N19" s="58"/>
    </row>
    <row r="20" spans="2:14" s="48" customFormat="1" ht="16.5" customHeight="1">
      <c r="B20" s="60">
        <v>6</v>
      </c>
      <c r="C20" s="167" t="s">
        <v>39</v>
      </c>
      <c r="D20" s="168"/>
      <c r="E20" s="62"/>
      <c r="F20" s="62"/>
      <c r="G20" s="62"/>
      <c r="H20" s="63"/>
      <c r="I20" s="55"/>
      <c r="J20" s="294">
        <v>120000</v>
      </c>
      <c r="K20" s="309"/>
      <c r="L20" s="296">
        <f t="shared" si="0"/>
        <v>0</v>
      </c>
      <c r="M20" s="295"/>
      <c r="N20" s="58"/>
    </row>
    <row r="21" spans="2:14" s="48" customFormat="1" ht="16.5" customHeight="1">
      <c r="B21" s="60">
        <v>7</v>
      </c>
      <c r="C21" s="167" t="s">
        <v>40</v>
      </c>
      <c r="D21" s="168"/>
      <c r="E21" s="62"/>
      <c r="F21" s="62"/>
      <c r="G21" s="62"/>
      <c r="H21" s="63"/>
      <c r="I21" s="55"/>
      <c r="J21" s="294">
        <v>30000</v>
      </c>
      <c r="K21" s="309"/>
      <c r="L21" s="296">
        <f t="shared" si="0"/>
        <v>0</v>
      </c>
      <c r="M21" s="295"/>
      <c r="N21" s="58"/>
    </row>
    <row r="22" spans="2:14" s="48" customFormat="1" ht="16.5" customHeight="1">
      <c r="B22" s="172">
        <v>8</v>
      </c>
      <c r="C22" s="175" t="s">
        <v>146</v>
      </c>
      <c r="D22" s="176"/>
      <c r="E22" s="176"/>
      <c r="F22" s="176"/>
      <c r="G22" s="176"/>
      <c r="H22" s="176"/>
      <c r="I22" s="55"/>
      <c r="J22" s="286">
        <v>120000</v>
      </c>
      <c r="K22" s="287"/>
      <c r="L22" s="296">
        <f t="shared" ref="L22:L23" si="1">I22*J22</f>
        <v>0</v>
      </c>
      <c r="M22" s="295"/>
      <c r="N22" s="58"/>
    </row>
    <row r="23" spans="2:14" s="48" customFormat="1" ht="16.5" customHeight="1">
      <c r="B23" s="172">
        <v>9</v>
      </c>
      <c r="C23" s="175" t="s">
        <v>147</v>
      </c>
      <c r="D23" s="176"/>
      <c r="E23" s="176"/>
      <c r="F23" s="176"/>
      <c r="G23" s="176"/>
      <c r="H23" s="176"/>
      <c r="I23" s="55"/>
      <c r="J23" s="286">
        <v>30000</v>
      </c>
      <c r="K23" s="287"/>
      <c r="L23" s="296">
        <f t="shared" si="1"/>
        <v>0</v>
      </c>
      <c r="M23" s="295"/>
      <c r="N23" s="58"/>
    </row>
    <row r="24" spans="2:14" s="48" customFormat="1" ht="16.5" customHeight="1">
      <c r="B24" s="172">
        <v>10</v>
      </c>
      <c r="C24" s="175" t="s">
        <v>41</v>
      </c>
      <c r="D24" s="177"/>
      <c r="E24" s="176"/>
      <c r="F24" s="176"/>
      <c r="G24" s="176"/>
      <c r="H24" s="176"/>
      <c r="I24" s="55"/>
      <c r="J24" s="288">
        <v>960000</v>
      </c>
      <c r="K24" s="288"/>
      <c r="L24" s="322">
        <f>I24*J24</f>
        <v>0</v>
      </c>
      <c r="M24" s="322"/>
      <c r="N24" s="58"/>
    </row>
    <row r="25" spans="2:14" s="48" customFormat="1" ht="16.5" customHeight="1">
      <c r="B25" s="172">
        <v>11</v>
      </c>
      <c r="C25" s="175" t="s">
        <v>42</v>
      </c>
      <c r="D25" s="177"/>
      <c r="E25" s="176"/>
      <c r="F25" s="176"/>
      <c r="G25" s="176"/>
      <c r="H25" s="176"/>
      <c r="I25" s="55"/>
      <c r="J25" s="288">
        <v>480000</v>
      </c>
      <c r="K25" s="288"/>
      <c r="L25" s="322">
        <f t="shared" si="0"/>
        <v>0</v>
      </c>
      <c r="M25" s="322"/>
      <c r="N25" s="58"/>
    </row>
    <row r="26" spans="2:14" s="48" customFormat="1" ht="16.5" customHeight="1">
      <c r="B26" s="172">
        <v>12</v>
      </c>
      <c r="C26" s="175" t="s">
        <v>43</v>
      </c>
      <c r="D26" s="177"/>
      <c r="E26" s="176"/>
      <c r="F26" s="176"/>
      <c r="G26" s="176"/>
      <c r="H26" s="176"/>
      <c r="I26" s="55"/>
      <c r="J26" s="288">
        <v>2880000</v>
      </c>
      <c r="K26" s="288"/>
      <c r="L26" s="322">
        <f t="shared" si="0"/>
        <v>0</v>
      </c>
      <c r="M26" s="322"/>
      <c r="N26" s="58"/>
    </row>
    <row r="27" spans="2:14" s="48" customFormat="1" ht="16.5" customHeight="1">
      <c r="B27" s="172">
        <v>13</v>
      </c>
      <c r="C27" s="175" t="s">
        <v>44</v>
      </c>
      <c r="D27" s="177"/>
      <c r="E27" s="176"/>
      <c r="F27" s="176"/>
      <c r="G27" s="176"/>
      <c r="H27" s="176"/>
      <c r="I27" s="55"/>
      <c r="J27" s="288">
        <v>1440000</v>
      </c>
      <c r="K27" s="288"/>
      <c r="L27" s="322">
        <f t="shared" si="0"/>
        <v>0</v>
      </c>
      <c r="M27" s="322"/>
      <c r="N27" s="58"/>
    </row>
    <row r="28" spans="2:14" s="48" customFormat="1" ht="16.5" customHeight="1">
      <c r="B28" s="172">
        <v>14</v>
      </c>
      <c r="C28" s="175" t="s">
        <v>154</v>
      </c>
      <c r="D28" s="176"/>
      <c r="E28" s="176"/>
      <c r="F28" s="176"/>
      <c r="G28" s="176"/>
      <c r="H28" s="176"/>
      <c r="I28" s="55"/>
      <c r="J28" s="288">
        <v>60000</v>
      </c>
      <c r="K28" s="288"/>
      <c r="L28" s="322">
        <f t="shared" ref="L28:L42" si="2">I28*J28</f>
        <v>0</v>
      </c>
      <c r="M28" s="322"/>
      <c r="N28" s="58"/>
    </row>
    <row r="29" spans="2:14" s="48" customFormat="1" ht="16.5" customHeight="1">
      <c r="B29" s="172">
        <v>15</v>
      </c>
      <c r="C29" s="175" t="s">
        <v>155</v>
      </c>
      <c r="D29" s="176"/>
      <c r="E29" s="176"/>
      <c r="F29" s="176"/>
      <c r="G29" s="176"/>
      <c r="H29" s="176"/>
      <c r="I29" s="55"/>
      <c r="J29" s="288">
        <v>240000</v>
      </c>
      <c r="K29" s="288"/>
      <c r="L29" s="322">
        <f t="shared" si="2"/>
        <v>0</v>
      </c>
      <c r="M29" s="322"/>
      <c r="N29" s="58"/>
    </row>
    <row r="30" spans="2:14" s="48" customFormat="1" ht="16.5" customHeight="1">
      <c r="B30" s="172">
        <v>16</v>
      </c>
      <c r="C30" s="175" t="s">
        <v>156</v>
      </c>
      <c r="D30" s="176"/>
      <c r="E30" s="176"/>
      <c r="F30" s="176"/>
      <c r="G30" s="176"/>
      <c r="H30" s="176"/>
      <c r="I30" s="55"/>
      <c r="J30" s="288">
        <v>360000</v>
      </c>
      <c r="K30" s="288"/>
      <c r="L30" s="322">
        <f t="shared" si="2"/>
        <v>0</v>
      </c>
      <c r="M30" s="322"/>
      <c r="N30" s="58"/>
    </row>
    <row r="31" spans="2:14" s="48" customFormat="1" ht="16.5" customHeight="1">
      <c r="B31" s="172">
        <v>17</v>
      </c>
      <c r="C31" s="175" t="s">
        <v>157</v>
      </c>
      <c r="D31" s="176"/>
      <c r="E31" s="176"/>
      <c r="F31" s="176"/>
      <c r="G31" s="176"/>
      <c r="H31" s="176"/>
      <c r="I31" s="55"/>
      <c r="J31" s="288">
        <v>1200000</v>
      </c>
      <c r="K31" s="288"/>
      <c r="L31" s="322">
        <f t="shared" si="2"/>
        <v>0</v>
      </c>
      <c r="M31" s="322"/>
      <c r="N31" s="58"/>
    </row>
    <row r="32" spans="2:14" s="48" customFormat="1" ht="16.5" customHeight="1">
      <c r="B32" s="172">
        <v>18</v>
      </c>
      <c r="C32" s="175" t="s">
        <v>158</v>
      </c>
      <c r="D32" s="176"/>
      <c r="E32" s="176"/>
      <c r="F32" s="176"/>
      <c r="G32" s="176"/>
      <c r="H32" s="176"/>
      <c r="I32" s="55"/>
      <c r="J32" s="288">
        <v>1800000</v>
      </c>
      <c r="K32" s="288"/>
      <c r="L32" s="322">
        <f t="shared" si="2"/>
        <v>0</v>
      </c>
      <c r="M32" s="322"/>
      <c r="N32" s="58"/>
    </row>
    <row r="33" spans="2:14" s="48" customFormat="1" ht="16.5" customHeight="1">
      <c r="B33" s="172">
        <v>19</v>
      </c>
      <c r="C33" s="175" t="s">
        <v>72</v>
      </c>
      <c r="D33" s="177"/>
      <c r="E33" s="176"/>
      <c r="F33" s="176"/>
      <c r="G33" s="176"/>
      <c r="H33" s="176"/>
      <c r="I33" s="55"/>
      <c r="J33" s="288">
        <v>90000</v>
      </c>
      <c r="K33" s="288"/>
      <c r="L33" s="322">
        <f t="shared" si="2"/>
        <v>0</v>
      </c>
      <c r="M33" s="322"/>
      <c r="N33" s="58"/>
    </row>
    <row r="34" spans="2:14" s="48" customFormat="1" ht="16.5" customHeight="1">
      <c r="B34" s="172">
        <v>20</v>
      </c>
      <c r="C34" s="175" t="s">
        <v>73</v>
      </c>
      <c r="D34" s="177"/>
      <c r="E34" s="176"/>
      <c r="F34" s="176"/>
      <c r="G34" s="176"/>
      <c r="H34" s="176"/>
      <c r="I34" s="55"/>
      <c r="J34" s="288">
        <v>34860</v>
      </c>
      <c r="K34" s="288"/>
      <c r="L34" s="289">
        <f t="shared" si="2"/>
        <v>0</v>
      </c>
      <c r="M34" s="289"/>
      <c r="N34" s="58"/>
    </row>
    <row r="35" spans="2:14" s="48" customFormat="1" ht="16.5" customHeight="1">
      <c r="B35" s="172">
        <v>21</v>
      </c>
      <c r="C35" s="175" t="s">
        <v>74</v>
      </c>
      <c r="D35" s="177"/>
      <c r="E35" s="176"/>
      <c r="F35" s="176"/>
      <c r="G35" s="176"/>
      <c r="H35" s="176"/>
      <c r="I35" s="55"/>
      <c r="J35" s="288">
        <v>6972</v>
      </c>
      <c r="K35" s="288"/>
      <c r="L35" s="289">
        <f t="shared" si="2"/>
        <v>0</v>
      </c>
      <c r="M35" s="289"/>
      <c r="N35" s="58"/>
    </row>
    <row r="36" spans="2:14" s="48" customFormat="1" ht="16.5" customHeight="1">
      <c r="B36" s="172">
        <v>22</v>
      </c>
      <c r="C36" s="175" t="s">
        <v>75</v>
      </c>
      <c r="D36" s="177"/>
      <c r="E36" s="176"/>
      <c r="F36" s="176"/>
      <c r="G36" s="176"/>
      <c r="H36" s="176"/>
      <c r="I36" s="55"/>
      <c r="J36" s="288">
        <v>168000</v>
      </c>
      <c r="K36" s="288"/>
      <c r="L36" s="289">
        <f t="shared" si="2"/>
        <v>0</v>
      </c>
      <c r="M36" s="289"/>
      <c r="N36" s="58"/>
    </row>
    <row r="37" spans="2:14" s="48" customFormat="1" ht="16.5" customHeight="1">
      <c r="B37" s="172">
        <v>23</v>
      </c>
      <c r="C37" s="175" t="s">
        <v>76</v>
      </c>
      <c r="D37" s="177"/>
      <c r="E37" s="176"/>
      <c r="F37" s="176"/>
      <c r="G37" s="176"/>
      <c r="H37" s="176"/>
      <c r="I37" s="55"/>
      <c r="J37" s="288">
        <v>42000</v>
      </c>
      <c r="K37" s="288"/>
      <c r="L37" s="289">
        <f t="shared" si="2"/>
        <v>0</v>
      </c>
      <c r="M37" s="289"/>
      <c r="N37" s="58"/>
    </row>
    <row r="38" spans="2:14" s="48" customFormat="1" ht="16.5" customHeight="1">
      <c r="B38" s="172">
        <v>24</v>
      </c>
      <c r="C38" s="167" t="s">
        <v>77</v>
      </c>
      <c r="D38" s="168"/>
      <c r="E38" s="62"/>
      <c r="F38" s="62"/>
      <c r="G38" s="62"/>
      <c r="H38" s="62"/>
      <c r="I38" s="55"/>
      <c r="J38" s="321">
        <v>3240</v>
      </c>
      <c r="K38" s="321"/>
      <c r="L38" s="322">
        <f t="shared" si="2"/>
        <v>0</v>
      </c>
      <c r="M38" s="322"/>
      <c r="N38" s="58"/>
    </row>
    <row r="39" spans="2:14" s="48" customFormat="1" ht="16.5" customHeight="1">
      <c r="B39" s="172">
        <v>25</v>
      </c>
      <c r="C39" s="167" t="s">
        <v>78</v>
      </c>
      <c r="D39" s="168"/>
      <c r="E39" s="62"/>
      <c r="F39" s="62"/>
      <c r="G39" s="62"/>
      <c r="H39" s="62"/>
      <c r="I39" s="55"/>
      <c r="J39" s="321">
        <v>720</v>
      </c>
      <c r="K39" s="321"/>
      <c r="L39" s="322">
        <f t="shared" si="2"/>
        <v>0</v>
      </c>
      <c r="M39" s="322"/>
      <c r="N39" s="58"/>
    </row>
    <row r="40" spans="2:14" s="48" customFormat="1" ht="16.5" customHeight="1">
      <c r="B40" s="172">
        <v>26</v>
      </c>
      <c r="C40" s="167" t="s">
        <v>47</v>
      </c>
      <c r="D40" s="168"/>
      <c r="E40" s="62"/>
      <c r="F40" s="62"/>
      <c r="G40" s="62"/>
      <c r="H40" s="63"/>
      <c r="I40" s="55"/>
      <c r="J40" s="294">
        <v>120000</v>
      </c>
      <c r="K40" s="309"/>
      <c r="L40" s="296">
        <f t="shared" si="2"/>
        <v>0</v>
      </c>
      <c r="M40" s="295"/>
      <c r="N40" s="58"/>
    </row>
    <row r="41" spans="2:14" s="48" customFormat="1" ht="16.5" customHeight="1">
      <c r="B41" s="172">
        <v>27</v>
      </c>
      <c r="C41" s="167" t="s">
        <v>79</v>
      </c>
      <c r="D41" s="168"/>
      <c r="E41" s="62"/>
      <c r="F41" s="62"/>
      <c r="G41" s="62"/>
      <c r="H41" s="62"/>
      <c r="I41" s="55"/>
      <c r="J41" s="294">
        <v>2400</v>
      </c>
      <c r="K41" s="309"/>
      <c r="L41" s="296">
        <f t="shared" si="2"/>
        <v>0</v>
      </c>
      <c r="M41" s="295"/>
      <c r="N41" s="58"/>
    </row>
    <row r="42" spans="2:14" s="48" customFormat="1" ht="16.5" customHeight="1">
      <c r="B42" s="172">
        <v>28</v>
      </c>
      <c r="C42" s="167" t="s">
        <v>80</v>
      </c>
      <c r="D42" s="168"/>
      <c r="E42" s="62"/>
      <c r="F42" s="62"/>
      <c r="G42" s="62"/>
      <c r="H42" s="62"/>
      <c r="I42" s="55"/>
      <c r="J42" s="294">
        <v>960</v>
      </c>
      <c r="K42" s="309"/>
      <c r="L42" s="296">
        <f t="shared" si="2"/>
        <v>0</v>
      </c>
      <c r="M42" s="295"/>
      <c r="N42" s="58"/>
    </row>
    <row r="43" spans="2:14" s="48" customFormat="1" ht="16.5" customHeight="1">
      <c r="B43" s="173">
        <v>29</v>
      </c>
      <c r="C43" s="175" t="s">
        <v>159</v>
      </c>
      <c r="D43" s="177"/>
      <c r="E43" s="176"/>
      <c r="F43" s="176"/>
      <c r="G43" s="176"/>
      <c r="H43" s="176"/>
      <c r="I43" s="55"/>
      <c r="J43" s="286">
        <v>720000</v>
      </c>
      <c r="K43" s="287"/>
      <c r="L43" s="296">
        <f>I43*J43</f>
        <v>0</v>
      </c>
      <c r="M43" s="295"/>
      <c r="N43" s="58"/>
    </row>
    <row r="44" spans="2:14" s="48" customFormat="1" ht="16.5" customHeight="1">
      <c r="B44" s="173">
        <v>30</v>
      </c>
      <c r="C44" s="175" t="s">
        <v>160</v>
      </c>
      <c r="D44" s="177"/>
      <c r="E44" s="176"/>
      <c r="F44" s="176"/>
      <c r="G44" s="176"/>
      <c r="H44" s="176"/>
      <c r="I44" s="55"/>
      <c r="J44" s="286">
        <v>240000</v>
      </c>
      <c r="K44" s="287"/>
      <c r="L44" s="296">
        <f>I44*J44</f>
        <v>0</v>
      </c>
      <c r="M44" s="295"/>
      <c r="N44" s="58"/>
    </row>
    <row r="45" spans="2:14" s="48" customFormat="1" ht="16.5" customHeight="1">
      <c r="B45" s="165" t="s">
        <v>81</v>
      </c>
      <c r="I45" s="74"/>
      <c r="K45" s="53"/>
      <c r="L45" s="53"/>
      <c r="M45" s="53"/>
    </row>
    <row r="46" spans="2:14" s="48" customFormat="1" ht="16.5" customHeight="1">
      <c r="B46" s="166" t="s">
        <v>49</v>
      </c>
      <c r="I46" s="74"/>
      <c r="K46" s="53"/>
      <c r="L46" s="53"/>
      <c r="M46" s="53"/>
    </row>
    <row r="47" spans="2:14" s="48" customFormat="1" ht="16.5" customHeight="1">
      <c r="B47" s="64"/>
      <c r="I47" s="74"/>
      <c r="K47" s="53"/>
      <c r="L47" s="53"/>
      <c r="M47" s="53"/>
    </row>
    <row r="48" spans="2:14" s="48" customFormat="1" ht="16.5" customHeight="1">
      <c r="B48" s="68"/>
      <c r="I48" s="74" t="s">
        <v>50</v>
      </c>
      <c r="J48" s="75"/>
      <c r="K48" s="67"/>
      <c r="L48" s="76"/>
      <c r="M48" s="67"/>
    </row>
    <row r="49" spans="1:14" s="48" customFormat="1" ht="16.5" customHeight="1">
      <c r="B49" s="54" t="s">
        <v>51</v>
      </c>
      <c r="I49" s="72" t="s">
        <v>52</v>
      </c>
      <c r="J49" s="312" t="s">
        <v>29</v>
      </c>
      <c r="K49" s="313"/>
      <c r="L49" s="312" t="s">
        <v>30</v>
      </c>
      <c r="M49" s="313"/>
      <c r="N49" s="58"/>
    </row>
    <row r="50" spans="1:14" s="48" customFormat="1" ht="16.5" customHeight="1">
      <c r="B50" s="60">
        <v>1</v>
      </c>
      <c r="C50" s="169" t="s">
        <v>82</v>
      </c>
      <c r="D50" s="170"/>
      <c r="E50" s="62"/>
      <c r="F50" s="62"/>
      <c r="G50" s="62"/>
      <c r="H50" s="63"/>
      <c r="I50" s="55"/>
      <c r="J50" s="294">
        <v>120000</v>
      </c>
      <c r="K50" s="295"/>
      <c r="L50" s="296">
        <f t="shared" ref="L50:L53" si="3">I50*J50</f>
        <v>0</v>
      </c>
      <c r="M50" s="295"/>
    </row>
    <row r="51" spans="1:14" s="48" customFormat="1" ht="16.5" customHeight="1">
      <c r="B51" s="60">
        <v>2</v>
      </c>
      <c r="C51" s="169" t="s">
        <v>83</v>
      </c>
      <c r="D51" s="170"/>
      <c r="E51" s="62"/>
      <c r="F51" s="62"/>
      <c r="G51" s="62"/>
      <c r="H51" s="63"/>
      <c r="I51" s="55"/>
      <c r="J51" s="294">
        <v>60000</v>
      </c>
      <c r="K51" s="295"/>
      <c r="L51" s="296">
        <f t="shared" si="3"/>
        <v>0</v>
      </c>
      <c r="M51" s="295"/>
      <c r="N51" s="67"/>
    </row>
    <row r="52" spans="1:14" s="48" customFormat="1" ht="16.5" customHeight="1">
      <c r="B52" s="60">
        <v>3</v>
      </c>
      <c r="C52" s="169" t="s">
        <v>84</v>
      </c>
      <c r="D52" s="170"/>
      <c r="E52" s="62"/>
      <c r="F52" s="62"/>
      <c r="G52" s="62"/>
      <c r="H52" s="63"/>
      <c r="I52" s="55"/>
      <c r="J52" s="294">
        <v>12000</v>
      </c>
      <c r="K52" s="295"/>
      <c r="L52" s="296">
        <f t="shared" ref="L52" si="4">I52*J52</f>
        <v>0</v>
      </c>
      <c r="M52" s="295"/>
      <c r="N52" s="67"/>
    </row>
    <row r="53" spans="1:14" s="48" customFormat="1" ht="16.5" customHeight="1">
      <c r="B53" s="60">
        <v>4</v>
      </c>
      <c r="C53" s="169" t="s">
        <v>85</v>
      </c>
      <c r="D53" s="170"/>
      <c r="E53" s="62"/>
      <c r="F53" s="62"/>
      <c r="G53" s="62"/>
      <c r="H53" s="63"/>
      <c r="I53" s="55"/>
      <c r="J53" s="294">
        <v>1200</v>
      </c>
      <c r="K53" s="295"/>
      <c r="L53" s="296">
        <f t="shared" si="3"/>
        <v>0</v>
      </c>
      <c r="M53" s="295"/>
      <c r="N53" s="67"/>
    </row>
    <row r="54" spans="1:14" s="48" customFormat="1" ht="16.5" customHeight="1">
      <c r="B54" s="68"/>
      <c r="C54" s="171"/>
      <c r="D54" s="171"/>
      <c r="I54" s="74"/>
      <c r="J54" s="75"/>
      <c r="K54" s="67"/>
      <c r="L54" s="76"/>
      <c r="M54" s="67"/>
      <c r="N54" s="67"/>
    </row>
    <row r="55" spans="1:14" s="48" customFormat="1" ht="16.5" customHeight="1">
      <c r="B55" s="68"/>
      <c r="C55" s="171"/>
      <c r="D55" s="171"/>
      <c r="I55" s="117" t="s">
        <v>86</v>
      </c>
      <c r="J55" s="75"/>
      <c r="K55" s="67"/>
      <c r="L55" s="76"/>
      <c r="M55" s="67"/>
      <c r="N55" s="67"/>
    </row>
    <row r="56" spans="1:14" s="48" customFormat="1" ht="16.5" customHeight="1">
      <c r="B56" s="54" t="s">
        <v>87</v>
      </c>
      <c r="C56" s="171"/>
      <c r="D56" s="171"/>
      <c r="I56" s="77" t="s">
        <v>52</v>
      </c>
      <c r="J56" s="307" t="s">
        <v>29</v>
      </c>
      <c r="K56" s="308"/>
      <c r="L56" s="307" t="s">
        <v>30</v>
      </c>
      <c r="M56" s="308"/>
      <c r="N56" s="49"/>
    </row>
    <row r="57" spans="1:14" s="48" customFormat="1" ht="16.5" customHeight="1">
      <c r="B57" s="60">
        <v>1</v>
      </c>
      <c r="C57" s="169" t="s">
        <v>82</v>
      </c>
      <c r="D57" s="170"/>
      <c r="E57" s="62"/>
      <c r="F57" s="62"/>
      <c r="G57" s="62"/>
      <c r="H57" s="63"/>
      <c r="I57" s="55"/>
      <c r="J57" s="294">
        <v>120000</v>
      </c>
      <c r="K57" s="295"/>
      <c r="L57" s="296">
        <f t="shared" ref="L57:L59" si="5">I57*J57</f>
        <v>0</v>
      </c>
      <c r="M57" s="295"/>
    </row>
    <row r="58" spans="1:14" s="48" customFormat="1" ht="16.5" customHeight="1">
      <c r="B58" s="60">
        <v>2</v>
      </c>
      <c r="C58" s="169" t="s">
        <v>83</v>
      </c>
      <c r="D58" s="170"/>
      <c r="E58" s="62"/>
      <c r="F58" s="62"/>
      <c r="G58" s="62"/>
      <c r="H58" s="63"/>
      <c r="I58" s="55"/>
      <c r="J58" s="294">
        <v>60000</v>
      </c>
      <c r="K58" s="295"/>
      <c r="L58" s="296">
        <f t="shared" si="5"/>
        <v>0</v>
      </c>
      <c r="M58" s="295"/>
    </row>
    <row r="59" spans="1:14" s="48" customFormat="1" ht="16.5" customHeight="1">
      <c r="B59" s="60">
        <v>3</v>
      </c>
      <c r="C59" s="169" t="s">
        <v>85</v>
      </c>
      <c r="D59" s="170"/>
      <c r="E59" s="62"/>
      <c r="F59" s="62"/>
      <c r="G59" s="62"/>
      <c r="H59" s="63"/>
      <c r="I59" s="55"/>
      <c r="J59" s="294">
        <v>1200</v>
      </c>
      <c r="K59" s="295"/>
      <c r="L59" s="296">
        <f t="shared" si="5"/>
        <v>0</v>
      </c>
      <c r="M59" s="295"/>
      <c r="N59" s="49"/>
    </row>
    <row r="60" spans="1:14" s="48" customFormat="1" ht="16.5" customHeight="1" thickBot="1">
      <c r="B60" s="68"/>
      <c r="C60" s="118"/>
      <c r="J60" s="65"/>
      <c r="K60" s="67"/>
      <c r="L60" s="66"/>
      <c r="M60" s="67"/>
      <c r="N60" s="49"/>
    </row>
    <row r="61" spans="1:14" s="48" customFormat="1" ht="16.5" customHeight="1" thickBot="1">
      <c r="K61" s="56" t="s">
        <v>55</v>
      </c>
      <c r="L61" s="297">
        <f>SUM(L5:M59)</f>
        <v>0</v>
      </c>
      <c r="M61" s="298"/>
      <c r="N61" s="51"/>
    </row>
    <row r="62" spans="1:14" s="48" customFormat="1" ht="16.5" customHeight="1">
      <c r="K62" s="56"/>
      <c r="L62" s="57"/>
      <c r="M62" s="57"/>
      <c r="N62" s="51"/>
    </row>
    <row r="63" spans="1:14" s="48" customFormat="1" ht="16.5" customHeight="1">
      <c r="A63" s="115" t="s">
        <v>56</v>
      </c>
    </row>
    <row r="64" spans="1:14" s="48" customFormat="1" ht="8.25" customHeight="1">
      <c r="A64" s="115"/>
    </row>
    <row r="65" spans="2:13" s="49" customFormat="1" ht="16.5" customHeight="1">
      <c r="B65" s="299" t="s">
        <v>57</v>
      </c>
      <c r="C65" s="300"/>
      <c r="D65" s="300"/>
      <c r="E65" s="300"/>
      <c r="F65" s="301"/>
      <c r="G65" s="302" t="s">
        <v>58</v>
      </c>
      <c r="H65" s="299" t="s">
        <v>59</v>
      </c>
      <c r="I65" s="300"/>
      <c r="J65" s="301"/>
      <c r="L65" s="67"/>
      <c r="M65" s="48"/>
    </row>
    <row r="66" spans="2:13" s="49" customFormat="1" ht="16.5" customHeight="1">
      <c r="B66" s="299" t="s">
        <v>60</v>
      </c>
      <c r="C66" s="301"/>
      <c r="D66" s="69"/>
      <c r="E66" s="299" t="s">
        <v>61</v>
      </c>
      <c r="F66" s="301"/>
      <c r="G66" s="303"/>
      <c r="H66" s="304"/>
      <c r="I66" s="305"/>
      <c r="J66" s="306"/>
      <c r="L66" s="67"/>
      <c r="M66" s="48"/>
    </row>
    <row r="67" spans="2:13" s="49" customFormat="1" ht="16.5" customHeight="1">
      <c r="B67" s="290"/>
      <c r="C67" s="291"/>
      <c r="D67" s="70" t="s">
        <v>62</v>
      </c>
      <c r="E67" s="290"/>
      <c r="F67" s="291"/>
      <c r="G67" s="71" t="str">
        <f>IF(B67="","",(DATEDIF(B67,E67,"m"))+1)</f>
        <v/>
      </c>
      <c r="H67" s="292" t="str">
        <f>IF(E67="","",ROUND(#REF!*(G67/12),0))</f>
        <v/>
      </c>
      <c r="I67" s="293"/>
      <c r="J67" s="293"/>
      <c r="L67" s="67"/>
      <c r="M67" s="48"/>
    </row>
    <row r="68" spans="2:13" s="49" customFormat="1" ht="16.5" customHeight="1">
      <c r="B68" s="78" t="s">
        <v>63</v>
      </c>
      <c r="H68" s="78"/>
    </row>
    <row r="69" spans="2:13" s="48" customFormat="1" ht="16.5" customHeight="1">
      <c r="B69" s="79"/>
      <c r="K69" s="56"/>
      <c r="L69" s="57"/>
      <c r="M69" s="57"/>
    </row>
  </sheetData>
  <mergeCells count="104">
    <mergeCell ref="J7:K7"/>
    <mergeCell ref="L7:M7"/>
    <mergeCell ref="A1:M1"/>
    <mergeCell ref="J5:K5"/>
    <mergeCell ref="L5:M5"/>
    <mergeCell ref="J6:K6"/>
    <mergeCell ref="L6:M6"/>
    <mergeCell ref="J53:K53"/>
    <mergeCell ref="L53:M53"/>
    <mergeCell ref="J8:K8"/>
    <mergeCell ref="L8:M8"/>
    <mergeCell ref="J14:K14"/>
    <mergeCell ref="L14:M14"/>
    <mergeCell ref="J24:K24"/>
    <mergeCell ref="L24:M24"/>
    <mergeCell ref="L49:M49"/>
    <mergeCell ref="J15:K15"/>
    <mergeCell ref="L15:M15"/>
    <mergeCell ref="J16:K16"/>
    <mergeCell ref="L16:M16"/>
    <mergeCell ref="J17:K17"/>
    <mergeCell ref="L17:M17"/>
    <mergeCell ref="J18:K18"/>
    <mergeCell ref="J9:K9"/>
    <mergeCell ref="J59:K59"/>
    <mergeCell ref="L59:M59"/>
    <mergeCell ref="L61:M61"/>
    <mergeCell ref="J56:K56"/>
    <mergeCell ref="L56:M56"/>
    <mergeCell ref="J57:K57"/>
    <mergeCell ref="L57:M57"/>
    <mergeCell ref="B67:C67"/>
    <mergeCell ref="E67:F67"/>
    <mergeCell ref="H67:J67"/>
    <mergeCell ref="L9:M9"/>
    <mergeCell ref="J10:K10"/>
    <mergeCell ref="L10:M10"/>
    <mergeCell ref="J11:K11"/>
    <mergeCell ref="L11:M11"/>
    <mergeCell ref="B65:F65"/>
    <mergeCell ref="G65:G66"/>
    <mergeCell ref="H65:J66"/>
    <mergeCell ref="B66:C66"/>
    <mergeCell ref="E66:F66"/>
    <mergeCell ref="J58:K58"/>
    <mergeCell ref="L58:M58"/>
    <mergeCell ref="L18:M18"/>
    <mergeCell ref="J19:K19"/>
    <mergeCell ref="L19:M19"/>
    <mergeCell ref="J20:K20"/>
    <mergeCell ref="L20:M20"/>
    <mergeCell ref="J21:K21"/>
    <mergeCell ref="L21:M21"/>
    <mergeCell ref="J25:K25"/>
    <mergeCell ref="L25:M25"/>
    <mergeCell ref="J26:K26"/>
    <mergeCell ref="L26:M26"/>
    <mergeCell ref="J22:K22"/>
    <mergeCell ref="L22:M22"/>
    <mergeCell ref="J23:K23"/>
    <mergeCell ref="L23:M23"/>
    <mergeCell ref="J27:K27"/>
    <mergeCell ref="L27:M27"/>
    <mergeCell ref="J33:K33"/>
    <mergeCell ref="L33:M33"/>
    <mergeCell ref="J34:K34"/>
    <mergeCell ref="L34:M34"/>
    <mergeCell ref="J28:K28"/>
    <mergeCell ref="J29:K29"/>
    <mergeCell ref="J30:K30"/>
    <mergeCell ref="J31:K31"/>
    <mergeCell ref="J32:K32"/>
    <mergeCell ref="L28:M28"/>
    <mergeCell ref="L29:M29"/>
    <mergeCell ref="L30:M30"/>
    <mergeCell ref="L31:M31"/>
    <mergeCell ref="L32:M32"/>
    <mergeCell ref="J35:K35"/>
    <mergeCell ref="L35:M35"/>
    <mergeCell ref="J36:K36"/>
    <mergeCell ref="L36:M36"/>
    <mergeCell ref="J37:K37"/>
    <mergeCell ref="L37:M37"/>
    <mergeCell ref="J38:K38"/>
    <mergeCell ref="L38:M38"/>
    <mergeCell ref="J39:K39"/>
    <mergeCell ref="L39:M39"/>
    <mergeCell ref="J40:K40"/>
    <mergeCell ref="L40:M40"/>
    <mergeCell ref="J41:K41"/>
    <mergeCell ref="L41:M41"/>
    <mergeCell ref="J42:K42"/>
    <mergeCell ref="L42:M42"/>
    <mergeCell ref="J52:K52"/>
    <mergeCell ref="L52:M52"/>
    <mergeCell ref="J49:K49"/>
    <mergeCell ref="J50:K50"/>
    <mergeCell ref="L50:M50"/>
    <mergeCell ref="J51:K51"/>
    <mergeCell ref="L51:M51"/>
    <mergeCell ref="J43:K43"/>
    <mergeCell ref="L43:M43"/>
    <mergeCell ref="J44:K44"/>
    <mergeCell ref="L44:M44"/>
  </mergeCells>
  <phoneticPr fontId="3"/>
  <dataValidations count="1">
    <dataValidation type="list" allowBlank="1" showInputMessage="1" showErrorMessage="1" sqref="I6:I7 I9:I10" xr:uid="{EB11D116-8A22-4B84-8515-8C383AD6C2F9}">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6907-53BC-45EA-9225-5EB11D126DAB}">
  <dimension ref="A1:N65"/>
  <sheetViews>
    <sheetView zoomScale="85" zoomScaleNormal="85" workbookViewId="0">
      <selection sqref="A1:M1"/>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4" s="44" customFormat="1" ht="34.5" customHeight="1" thickBot="1">
      <c r="A1" s="310" t="s">
        <v>88</v>
      </c>
      <c r="B1" s="311"/>
      <c r="C1" s="311"/>
      <c r="D1" s="311"/>
      <c r="E1" s="311"/>
      <c r="F1" s="311"/>
      <c r="G1" s="311"/>
      <c r="H1" s="311"/>
      <c r="I1" s="311"/>
      <c r="J1" s="311"/>
      <c r="K1" s="311"/>
      <c r="L1" s="311"/>
      <c r="M1" s="311"/>
    </row>
    <row r="2" spans="1:14" ht="14.25" thickTop="1">
      <c r="J2" s="46"/>
      <c r="K2" s="47"/>
      <c r="L2" s="45"/>
    </row>
    <row r="3" spans="1:14" s="48" customFormat="1" ht="16.5" customHeight="1">
      <c r="A3" s="81" t="s">
        <v>25</v>
      </c>
      <c r="B3" s="50"/>
      <c r="C3" s="50"/>
      <c r="D3" s="49"/>
      <c r="E3" s="50"/>
      <c r="F3" s="50"/>
      <c r="G3" s="50"/>
      <c r="H3" s="50"/>
      <c r="I3" s="50"/>
      <c r="J3" s="50"/>
      <c r="K3" s="50"/>
    </row>
    <row r="4" spans="1:14" s="48" customFormat="1" ht="16.5" customHeight="1">
      <c r="I4" s="83" t="s">
        <v>26</v>
      </c>
      <c r="J4" s="52"/>
      <c r="K4" s="53"/>
      <c r="L4" s="53"/>
    </row>
    <row r="5" spans="1:14" s="48" customFormat="1" ht="16.5" customHeight="1">
      <c r="B5" s="54" t="s">
        <v>27</v>
      </c>
      <c r="C5" s="58"/>
      <c r="I5" s="72" t="s">
        <v>28</v>
      </c>
      <c r="J5" s="312" t="s">
        <v>29</v>
      </c>
      <c r="K5" s="313"/>
      <c r="L5" s="312" t="s">
        <v>30</v>
      </c>
      <c r="M5" s="313"/>
    </row>
    <row r="6" spans="1:14" s="48" customFormat="1" ht="16.5" customHeight="1">
      <c r="B6" s="60">
        <v>1</v>
      </c>
      <c r="C6" s="167" t="s">
        <v>31</v>
      </c>
      <c r="D6" s="62"/>
      <c r="E6" s="62"/>
      <c r="F6" s="62"/>
      <c r="G6" s="62"/>
      <c r="H6" s="63"/>
      <c r="I6" s="82"/>
      <c r="J6" s="314">
        <v>1560000</v>
      </c>
      <c r="K6" s="315"/>
      <c r="L6" s="316" t="str">
        <f>IF(I6="〇",1*J6,"")</f>
        <v/>
      </c>
      <c r="M6" s="317"/>
    </row>
    <row r="7" spans="1:14" s="48" customFormat="1" ht="16.5" customHeight="1">
      <c r="B7" s="60">
        <v>2</v>
      </c>
      <c r="C7" s="167" t="s">
        <v>32</v>
      </c>
      <c r="D7" s="62"/>
      <c r="E7" s="62"/>
      <c r="F7" s="62"/>
      <c r="G7" s="62"/>
      <c r="H7" s="63"/>
      <c r="I7" s="82"/>
      <c r="J7" s="314">
        <v>1560000</v>
      </c>
      <c r="K7" s="315"/>
      <c r="L7" s="316" t="str">
        <f>IF(I7="〇",1*J7,"")</f>
        <v/>
      </c>
      <c r="M7" s="317"/>
    </row>
    <row r="8" spans="1:14" s="48" customFormat="1" ht="16.5" customHeight="1">
      <c r="B8" s="60">
        <v>3</v>
      </c>
      <c r="C8" s="167" t="s">
        <v>65</v>
      </c>
      <c r="D8" s="62"/>
      <c r="E8" s="62"/>
      <c r="F8" s="62"/>
      <c r="G8" s="62"/>
      <c r="H8" s="63"/>
      <c r="I8" s="73"/>
      <c r="J8" s="318">
        <v>-1080000</v>
      </c>
      <c r="K8" s="319"/>
      <c r="L8" s="296">
        <f>IF(I6="",0,IF(I7="",0,J8))</f>
        <v>0</v>
      </c>
      <c r="M8" s="320"/>
    </row>
    <row r="9" spans="1:14" s="48" customFormat="1" ht="16.5" customHeight="1">
      <c r="B9" s="60">
        <v>4</v>
      </c>
      <c r="C9" s="167" t="s">
        <v>66</v>
      </c>
      <c r="D9" s="62"/>
      <c r="E9" s="62"/>
      <c r="F9" s="62"/>
      <c r="G9" s="62"/>
      <c r="H9" s="63"/>
      <c r="I9" s="82"/>
      <c r="J9" s="314">
        <v>1560000</v>
      </c>
      <c r="K9" s="315"/>
      <c r="L9" s="316" t="str">
        <f>IF(I9="〇",1*J9,"")</f>
        <v/>
      </c>
      <c r="M9" s="317"/>
      <c r="N9" s="58"/>
    </row>
    <row r="10" spans="1:14" s="48" customFormat="1" ht="16.5" customHeight="1">
      <c r="B10" s="60">
        <v>5</v>
      </c>
      <c r="C10" s="167" t="s">
        <v>67</v>
      </c>
      <c r="D10" s="62"/>
      <c r="E10" s="62"/>
      <c r="F10" s="62"/>
      <c r="G10" s="62"/>
      <c r="H10" s="63"/>
      <c r="I10" s="82"/>
      <c r="J10" s="314">
        <v>1560000</v>
      </c>
      <c r="K10" s="315"/>
      <c r="L10" s="316" t="str">
        <f>IF(I10="〇",1*J10,"")</f>
        <v/>
      </c>
      <c r="M10" s="317"/>
      <c r="N10" s="58"/>
    </row>
    <row r="11" spans="1:14" s="48" customFormat="1" ht="16.5" customHeight="1">
      <c r="B11" s="60">
        <v>6</v>
      </c>
      <c r="C11" s="167" t="s">
        <v>68</v>
      </c>
      <c r="D11" s="62"/>
      <c r="E11" s="62"/>
      <c r="F11" s="62"/>
      <c r="G11" s="62"/>
      <c r="H11" s="63"/>
      <c r="I11" s="73"/>
      <c r="J11" s="318">
        <v>-1080000</v>
      </c>
      <c r="K11" s="319"/>
      <c r="L11" s="296">
        <f>IF(I9="",0,IF(I10="",0,J11))</f>
        <v>0</v>
      </c>
      <c r="M11" s="320"/>
      <c r="N11" s="58"/>
    </row>
    <row r="12" spans="1:14" s="48" customFormat="1" ht="16.5" customHeight="1">
      <c r="B12" s="68"/>
      <c r="J12" s="65"/>
      <c r="K12" s="65"/>
      <c r="L12" s="66"/>
      <c r="M12" s="66"/>
    </row>
    <row r="13" spans="1:14" s="48" customFormat="1" ht="16.5" customHeight="1">
      <c r="B13" s="68"/>
      <c r="I13" s="74" t="s">
        <v>34</v>
      </c>
      <c r="J13" s="52"/>
      <c r="K13" s="53"/>
      <c r="L13" s="53"/>
    </row>
    <row r="14" spans="1:14" s="48" customFormat="1" ht="16.5" customHeight="1">
      <c r="B14" s="54" t="s">
        <v>35</v>
      </c>
      <c r="I14" s="59" t="s">
        <v>36</v>
      </c>
      <c r="J14" s="312" t="s">
        <v>29</v>
      </c>
      <c r="K14" s="313"/>
      <c r="L14" s="312" t="s">
        <v>30</v>
      </c>
      <c r="M14" s="313"/>
    </row>
    <row r="15" spans="1:14" s="48" customFormat="1" ht="16.5" customHeight="1">
      <c r="B15" s="60">
        <v>1</v>
      </c>
      <c r="C15" s="169" t="s">
        <v>89</v>
      </c>
      <c r="D15" s="170"/>
      <c r="E15" s="170"/>
      <c r="F15" s="62"/>
      <c r="G15" s="62"/>
      <c r="H15" s="63"/>
      <c r="I15" s="55"/>
      <c r="J15" s="286">
        <v>840000</v>
      </c>
      <c r="K15" s="287"/>
      <c r="L15" s="296">
        <f t="shared" ref="L15:L39" si="0">I15*J15</f>
        <v>0</v>
      </c>
      <c r="M15" s="295"/>
      <c r="N15" s="58"/>
    </row>
    <row r="16" spans="1:14" s="48" customFormat="1" ht="16.5" customHeight="1">
      <c r="B16" s="172">
        <v>2</v>
      </c>
      <c r="C16" s="175" t="s">
        <v>37</v>
      </c>
      <c r="D16" s="177"/>
      <c r="E16" s="178"/>
      <c r="F16" s="176"/>
      <c r="G16" s="176"/>
      <c r="H16" s="176"/>
      <c r="I16" s="55"/>
      <c r="J16" s="286">
        <v>240000</v>
      </c>
      <c r="K16" s="287"/>
      <c r="L16" s="296">
        <f t="shared" si="0"/>
        <v>0</v>
      </c>
      <c r="M16" s="295"/>
      <c r="N16" s="58"/>
    </row>
    <row r="17" spans="2:14" s="48" customFormat="1" ht="16.5" customHeight="1">
      <c r="B17" s="172">
        <v>3</v>
      </c>
      <c r="C17" s="175" t="s">
        <v>38</v>
      </c>
      <c r="D17" s="177"/>
      <c r="E17" s="178"/>
      <c r="F17" s="176"/>
      <c r="G17" s="176"/>
      <c r="H17" s="176"/>
      <c r="I17" s="55"/>
      <c r="J17" s="286">
        <v>60000</v>
      </c>
      <c r="K17" s="287"/>
      <c r="L17" s="296">
        <f t="shared" si="0"/>
        <v>0</v>
      </c>
      <c r="M17" s="295"/>
      <c r="N17" s="58"/>
    </row>
    <row r="18" spans="2:14" s="48" customFormat="1" ht="16.5" customHeight="1">
      <c r="B18" s="172">
        <v>4</v>
      </c>
      <c r="C18" s="175" t="s">
        <v>39</v>
      </c>
      <c r="D18" s="177"/>
      <c r="E18" s="178"/>
      <c r="F18" s="176"/>
      <c r="G18" s="176"/>
      <c r="H18" s="176"/>
      <c r="I18" s="55"/>
      <c r="J18" s="286">
        <v>120000</v>
      </c>
      <c r="K18" s="287"/>
      <c r="L18" s="296">
        <f t="shared" si="0"/>
        <v>0</v>
      </c>
      <c r="M18" s="295"/>
      <c r="N18" s="58"/>
    </row>
    <row r="19" spans="2:14" s="48" customFormat="1" ht="16.5" customHeight="1">
      <c r="B19" s="172">
        <v>5</v>
      </c>
      <c r="C19" s="175" t="s">
        <v>40</v>
      </c>
      <c r="D19" s="177"/>
      <c r="E19" s="178"/>
      <c r="F19" s="176"/>
      <c r="G19" s="176"/>
      <c r="H19" s="176"/>
      <c r="I19" s="55"/>
      <c r="J19" s="286">
        <v>30000</v>
      </c>
      <c r="K19" s="287"/>
      <c r="L19" s="296">
        <f t="shared" si="0"/>
        <v>0</v>
      </c>
      <c r="M19" s="295"/>
      <c r="N19" s="58"/>
    </row>
    <row r="20" spans="2:14" s="48" customFormat="1" ht="16.5" customHeight="1">
      <c r="B20" s="172">
        <v>6</v>
      </c>
      <c r="C20" s="175" t="s">
        <v>146</v>
      </c>
      <c r="D20" s="176"/>
      <c r="E20" s="178"/>
      <c r="F20" s="176"/>
      <c r="G20" s="176"/>
      <c r="H20" s="176"/>
      <c r="I20" s="55"/>
      <c r="J20" s="286">
        <v>120000</v>
      </c>
      <c r="K20" s="287"/>
      <c r="L20" s="296">
        <f t="shared" si="0"/>
        <v>0</v>
      </c>
      <c r="M20" s="295"/>
      <c r="N20" s="58"/>
    </row>
    <row r="21" spans="2:14" s="48" customFormat="1" ht="16.5" customHeight="1">
      <c r="B21" s="172">
        <v>7</v>
      </c>
      <c r="C21" s="175" t="s">
        <v>147</v>
      </c>
      <c r="D21" s="176"/>
      <c r="E21" s="178"/>
      <c r="F21" s="176"/>
      <c r="G21" s="176"/>
      <c r="H21" s="176"/>
      <c r="I21" s="55"/>
      <c r="J21" s="286">
        <v>30000</v>
      </c>
      <c r="K21" s="287"/>
      <c r="L21" s="296">
        <f t="shared" si="0"/>
        <v>0</v>
      </c>
      <c r="M21" s="295"/>
      <c r="N21" s="58"/>
    </row>
    <row r="22" spans="2:14" s="48" customFormat="1" ht="16.5" customHeight="1">
      <c r="B22" s="172">
        <v>8</v>
      </c>
      <c r="C22" s="179" t="s">
        <v>41</v>
      </c>
      <c r="D22" s="178"/>
      <c r="E22" s="178"/>
      <c r="F22" s="176"/>
      <c r="G22" s="176"/>
      <c r="H22" s="176"/>
      <c r="I22" s="55"/>
      <c r="J22" s="288">
        <v>960000</v>
      </c>
      <c r="K22" s="288"/>
      <c r="L22" s="322">
        <f t="shared" si="0"/>
        <v>0</v>
      </c>
      <c r="M22" s="322"/>
      <c r="N22" s="58"/>
    </row>
    <row r="23" spans="2:14" s="48" customFormat="1" ht="16.5" customHeight="1">
      <c r="B23" s="172">
        <v>9</v>
      </c>
      <c r="C23" s="179" t="s">
        <v>42</v>
      </c>
      <c r="D23" s="178"/>
      <c r="E23" s="178"/>
      <c r="F23" s="176"/>
      <c r="G23" s="176"/>
      <c r="H23" s="176"/>
      <c r="I23" s="55"/>
      <c r="J23" s="288">
        <v>480000</v>
      </c>
      <c r="K23" s="288"/>
      <c r="L23" s="322">
        <f t="shared" si="0"/>
        <v>0</v>
      </c>
      <c r="M23" s="322"/>
      <c r="N23" s="58"/>
    </row>
    <row r="24" spans="2:14" s="48" customFormat="1" ht="16.5" customHeight="1">
      <c r="B24" s="172">
        <v>10</v>
      </c>
      <c r="C24" s="179" t="s">
        <v>43</v>
      </c>
      <c r="D24" s="178"/>
      <c r="E24" s="178"/>
      <c r="F24" s="176"/>
      <c r="G24" s="176"/>
      <c r="H24" s="176"/>
      <c r="I24" s="55"/>
      <c r="J24" s="288">
        <v>2880000</v>
      </c>
      <c r="K24" s="288"/>
      <c r="L24" s="322">
        <f t="shared" si="0"/>
        <v>0</v>
      </c>
      <c r="M24" s="322"/>
      <c r="N24" s="58"/>
    </row>
    <row r="25" spans="2:14" s="48" customFormat="1" ht="16.5" customHeight="1">
      <c r="B25" s="172">
        <v>11</v>
      </c>
      <c r="C25" s="179" t="s">
        <v>44</v>
      </c>
      <c r="D25" s="178"/>
      <c r="E25" s="178"/>
      <c r="F25" s="176"/>
      <c r="G25" s="176"/>
      <c r="H25" s="176"/>
      <c r="I25" s="55"/>
      <c r="J25" s="288">
        <v>1440000</v>
      </c>
      <c r="K25" s="288"/>
      <c r="L25" s="322">
        <f t="shared" si="0"/>
        <v>0</v>
      </c>
      <c r="M25" s="322"/>
      <c r="N25" s="58"/>
    </row>
    <row r="26" spans="2:14" s="48" customFormat="1" ht="16.5" customHeight="1">
      <c r="B26" s="172">
        <v>12</v>
      </c>
      <c r="C26" s="175" t="s">
        <v>154</v>
      </c>
      <c r="D26" s="176"/>
      <c r="E26" s="176"/>
      <c r="F26" s="176"/>
      <c r="G26" s="176"/>
      <c r="H26" s="176"/>
      <c r="I26" s="55"/>
      <c r="J26" s="288">
        <v>60000</v>
      </c>
      <c r="K26" s="288"/>
      <c r="L26" s="322">
        <f t="shared" si="0"/>
        <v>0</v>
      </c>
      <c r="M26" s="322"/>
      <c r="N26" s="58"/>
    </row>
    <row r="27" spans="2:14" s="48" customFormat="1" ht="16.5" customHeight="1">
      <c r="B27" s="172">
        <v>13</v>
      </c>
      <c r="C27" s="175" t="s">
        <v>155</v>
      </c>
      <c r="D27" s="176"/>
      <c r="E27" s="176"/>
      <c r="F27" s="176"/>
      <c r="G27" s="176"/>
      <c r="H27" s="176"/>
      <c r="I27" s="55"/>
      <c r="J27" s="288">
        <v>240000</v>
      </c>
      <c r="K27" s="288"/>
      <c r="L27" s="322">
        <f t="shared" si="0"/>
        <v>0</v>
      </c>
      <c r="M27" s="322"/>
      <c r="N27" s="58"/>
    </row>
    <row r="28" spans="2:14" s="48" customFormat="1" ht="16.5" customHeight="1">
      <c r="B28" s="172">
        <v>14</v>
      </c>
      <c r="C28" s="175" t="s">
        <v>156</v>
      </c>
      <c r="D28" s="176"/>
      <c r="E28" s="176"/>
      <c r="F28" s="176"/>
      <c r="G28" s="176"/>
      <c r="H28" s="176"/>
      <c r="I28" s="55"/>
      <c r="J28" s="288">
        <v>360000</v>
      </c>
      <c r="K28" s="288"/>
      <c r="L28" s="322">
        <f t="shared" si="0"/>
        <v>0</v>
      </c>
      <c r="M28" s="322"/>
      <c r="N28" s="58"/>
    </row>
    <row r="29" spans="2:14" s="48" customFormat="1" ht="16.5" customHeight="1">
      <c r="B29" s="172">
        <v>15</v>
      </c>
      <c r="C29" s="175" t="s">
        <v>157</v>
      </c>
      <c r="D29" s="176"/>
      <c r="E29" s="176"/>
      <c r="F29" s="176"/>
      <c r="G29" s="176"/>
      <c r="H29" s="176"/>
      <c r="I29" s="55"/>
      <c r="J29" s="288">
        <v>1200000</v>
      </c>
      <c r="K29" s="288"/>
      <c r="L29" s="322">
        <f t="shared" si="0"/>
        <v>0</v>
      </c>
      <c r="M29" s="322"/>
      <c r="N29" s="58"/>
    </row>
    <row r="30" spans="2:14" s="48" customFormat="1" ht="16.5" customHeight="1">
      <c r="B30" s="172">
        <v>16</v>
      </c>
      <c r="C30" s="175" t="s">
        <v>158</v>
      </c>
      <c r="D30" s="176"/>
      <c r="E30" s="176"/>
      <c r="F30" s="176"/>
      <c r="G30" s="176"/>
      <c r="H30" s="176"/>
      <c r="I30" s="55"/>
      <c r="J30" s="288">
        <v>1800000</v>
      </c>
      <c r="K30" s="288"/>
      <c r="L30" s="322">
        <f t="shared" si="0"/>
        <v>0</v>
      </c>
      <c r="M30" s="322"/>
      <c r="N30" s="58"/>
    </row>
    <row r="31" spans="2:14" s="48" customFormat="1" ht="16.5" customHeight="1">
      <c r="B31" s="172">
        <v>17</v>
      </c>
      <c r="C31" s="179" t="s">
        <v>73</v>
      </c>
      <c r="D31" s="178"/>
      <c r="E31" s="178"/>
      <c r="F31" s="176"/>
      <c r="G31" s="176"/>
      <c r="H31" s="176"/>
      <c r="I31" s="55"/>
      <c r="J31" s="288">
        <v>34860</v>
      </c>
      <c r="K31" s="288"/>
      <c r="L31" s="289">
        <f t="shared" si="0"/>
        <v>0</v>
      </c>
      <c r="M31" s="289"/>
      <c r="N31" s="58"/>
    </row>
    <row r="32" spans="2:14" s="48" customFormat="1" ht="16.5" customHeight="1">
      <c r="B32" s="172">
        <v>18</v>
      </c>
      <c r="C32" s="179" t="s">
        <v>74</v>
      </c>
      <c r="D32" s="178"/>
      <c r="E32" s="178"/>
      <c r="F32" s="176"/>
      <c r="G32" s="176"/>
      <c r="H32" s="176"/>
      <c r="I32" s="55"/>
      <c r="J32" s="288">
        <v>6972</v>
      </c>
      <c r="K32" s="288"/>
      <c r="L32" s="289">
        <f t="shared" si="0"/>
        <v>0</v>
      </c>
      <c r="M32" s="289"/>
      <c r="N32" s="58"/>
    </row>
    <row r="33" spans="2:14" s="48" customFormat="1" ht="16.5" customHeight="1">
      <c r="B33" s="172">
        <v>19</v>
      </c>
      <c r="C33" s="179" t="s">
        <v>75</v>
      </c>
      <c r="D33" s="178"/>
      <c r="E33" s="178"/>
      <c r="F33" s="176"/>
      <c r="G33" s="176"/>
      <c r="H33" s="176"/>
      <c r="I33" s="55"/>
      <c r="J33" s="288">
        <v>168000</v>
      </c>
      <c r="K33" s="288"/>
      <c r="L33" s="289">
        <f t="shared" si="0"/>
        <v>0</v>
      </c>
      <c r="M33" s="289"/>
      <c r="N33" s="58"/>
    </row>
    <row r="34" spans="2:14" s="48" customFormat="1" ht="16.5" customHeight="1">
      <c r="B34" s="172">
        <v>20</v>
      </c>
      <c r="C34" s="179" t="s">
        <v>76</v>
      </c>
      <c r="D34" s="178"/>
      <c r="E34" s="178"/>
      <c r="F34" s="176"/>
      <c r="G34" s="176"/>
      <c r="H34" s="176"/>
      <c r="I34" s="55"/>
      <c r="J34" s="288">
        <v>42000</v>
      </c>
      <c r="K34" s="288"/>
      <c r="L34" s="289">
        <f t="shared" si="0"/>
        <v>0</v>
      </c>
      <c r="M34" s="289"/>
      <c r="N34" s="58"/>
    </row>
    <row r="35" spans="2:14" s="48" customFormat="1" ht="16.5" customHeight="1">
      <c r="B35" s="172">
        <v>21</v>
      </c>
      <c r="C35" s="180" t="s">
        <v>90</v>
      </c>
      <c r="D35" s="178"/>
      <c r="E35" s="178"/>
      <c r="F35" s="176"/>
      <c r="G35" s="176"/>
      <c r="H35" s="176"/>
      <c r="I35" s="55"/>
      <c r="J35" s="288">
        <v>3240</v>
      </c>
      <c r="K35" s="288"/>
      <c r="L35" s="322">
        <f t="shared" si="0"/>
        <v>0</v>
      </c>
      <c r="M35" s="322"/>
      <c r="N35" s="58"/>
    </row>
    <row r="36" spans="2:14" s="48" customFormat="1" ht="16.5" customHeight="1">
      <c r="B36" s="172">
        <v>22</v>
      </c>
      <c r="C36" s="179" t="s">
        <v>91</v>
      </c>
      <c r="D36" s="178"/>
      <c r="E36" s="178"/>
      <c r="F36" s="176"/>
      <c r="G36" s="176"/>
      <c r="H36" s="176"/>
      <c r="I36" s="55"/>
      <c r="J36" s="288">
        <v>720</v>
      </c>
      <c r="K36" s="288"/>
      <c r="L36" s="322">
        <f t="shared" si="0"/>
        <v>0</v>
      </c>
      <c r="M36" s="322"/>
      <c r="N36" s="58"/>
    </row>
    <row r="37" spans="2:14" s="48" customFormat="1" ht="16.5" customHeight="1">
      <c r="B37" s="172">
        <v>23</v>
      </c>
      <c r="C37" s="179" t="s">
        <v>47</v>
      </c>
      <c r="D37" s="178"/>
      <c r="E37" s="178"/>
      <c r="F37" s="176"/>
      <c r="G37" s="176"/>
      <c r="H37" s="181"/>
      <c r="I37" s="55"/>
      <c r="J37" s="286">
        <v>120000</v>
      </c>
      <c r="K37" s="287"/>
      <c r="L37" s="296">
        <f t="shared" si="0"/>
        <v>0</v>
      </c>
      <c r="M37" s="295"/>
      <c r="N37" s="58"/>
    </row>
    <row r="38" spans="2:14" s="48" customFormat="1" ht="16.5" customHeight="1">
      <c r="B38" s="172">
        <v>24</v>
      </c>
      <c r="C38" s="175" t="s">
        <v>79</v>
      </c>
      <c r="D38" s="177"/>
      <c r="E38" s="176"/>
      <c r="F38" s="176"/>
      <c r="G38" s="176"/>
      <c r="H38" s="176"/>
      <c r="I38" s="55"/>
      <c r="J38" s="286">
        <v>2400</v>
      </c>
      <c r="K38" s="287"/>
      <c r="L38" s="296">
        <f t="shared" si="0"/>
        <v>0</v>
      </c>
      <c r="M38" s="295"/>
      <c r="N38" s="58"/>
    </row>
    <row r="39" spans="2:14" s="48" customFormat="1" ht="16.5" customHeight="1">
      <c r="B39" s="172">
        <v>25</v>
      </c>
      <c r="C39" s="175" t="s">
        <v>80</v>
      </c>
      <c r="D39" s="177"/>
      <c r="E39" s="176"/>
      <c r="F39" s="176"/>
      <c r="G39" s="176"/>
      <c r="H39" s="176"/>
      <c r="I39" s="55"/>
      <c r="J39" s="286">
        <v>960</v>
      </c>
      <c r="K39" s="287"/>
      <c r="L39" s="296">
        <f t="shared" si="0"/>
        <v>0</v>
      </c>
      <c r="M39" s="295"/>
      <c r="N39" s="58"/>
    </row>
    <row r="40" spans="2:14" s="48" customFormat="1" ht="16.5" customHeight="1">
      <c r="B40" s="173">
        <v>26</v>
      </c>
      <c r="C40" s="175" t="s">
        <v>159</v>
      </c>
      <c r="D40" s="177"/>
      <c r="E40" s="176"/>
      <c r="F40" s="176"/>
      <c r="G40" s="176"/>
      <c r="H40" s="176"/>
      <c r="I40" s="55"/>
      <c r="J40" s="286">
        <v>720000</v>
      </c>
      <c r="K40" s="287"/>
      <c r="L40" s="296">
        <f>I40*J40</f>
        <v>0</v>
      </c>
      <c r="M40" s="295"/>
      <c r="N40" s="58"/>
    </row>
    <row r="41" spans="2:14" s="48" customFormat="1" ht="16.5" customHeight="1">
      <c r="B41" s="166" t="s">
        <v>49</v>
      </c>
      <c r="I41" s="74"/>
      <c r="K41" s="53"/>
      <c r="L41" s="53"/>
      <c r="M41" s="53"/>
    </row>
    <row r="42" spans="2:14" s="48" customFormat="1" ht="16.5" customHeight="1">
      <c r="B42" s="64"/>
      <c r="I42" s="74"/>
      <c r="K42" s="53"/>
      <c r="L42" s="53"/>
      <c r="M42" s="53"/>
    </row>
    <row r="43" spans="2:14" s="48" customFormat="1" ht="16.5" customHeight="1">
      <c r="B43" s="68"/>
      <c r="I43" s="74" t="s">
        <v>50</v>
      </c>
      <c r="J43" s="75"/>
      <c r="K43" s="67"/>
      <c r="L43" s="76"/>
      <c r="M43" s="67"/>
    </row>
    <row r="44" spans="2:14" s="48" customFormat="1" ht="16.5" customHeight="1">
      <c r="B44" s="54" t="s">
        <v>51</v>
      </c>
      <c r="I44" s="72" t="s">
        <v>52</v>
      </c>
      <c r="J44" s="312" t="s">
        <v>29</v>
      </c>
      <c r="K44" s="313"/>
      <c r="L44" s="312" t="s">
        <v>30</v>
      </c>
      <c r="M44" s="313"/>
      <c r="N44" s="58"/>
    </row>
    <row r="45" spans="2:14" s="48" customFormat="1" ht="16.5" customHeight="1">
      <c r="B45" s="60">
        <v>1</v>
      </c>
      <c r="C45" s="116" t="s">
        <v>148</v>
      </c>
      <c r="D45" s="62"/>
      <c r="E45" s="62"/>
      <c r="F45" s="62"/>
      <c r="G45" s="62"/>
      <c r="H45" s="63"/>
      <c r="I45" s="55"/>
      <c r="J45" s="294">
        <v>120000</v>
      </c>
      <c r="K45" s="295"/>
      <c r="L45" s="296">
        <f t="shared" ref="L45:L48" si="1">I45*J45</f>
        <v>0</v>
      </c>
      <c r="M45" s="295"/>
    </row>
    <row r="46" spans="2:14" s="48" customFormat="1" ht="16.5" customHeight="1">
      <c r="B46" s="60">
        <v>2</v>
      </c>
      <c r="C46" s="116" t="s">
        <v>83</v>
      </c>
      <c r="D46" s="62"/>
      <c r="E46" s="62"/>
      <c r="F46" s="62"/>
      <c r="G46" s="62"/>
      <c r="H46" s="63"/>
      <c r="I46" s="55"/>
      <c r="J46" s="294">
        <v>60000</v>
      </c>
      <c r="K46" s="295"/>
      <c r="L46" s="296">
        <f t="shared" si="1"/>
        <v>0</v>
      </c>
      <c r="M46" s="295"/>
      <c r="N46" s="67"/>
    </row>
    <row r="47" spans="2:14" s="48" customFormat="1" ht="16.5" customHeight="1">
      <c r="B47" s="60">
        <v>3</v>
      </c>
      <c r="C47" s="169" t="s">
        <v>84</v>
      </c>
      <c r="D47" s="170"/>
      <c r="E47" s="62"/>
      <c r="F47" s="62"/>
      <c r="G47" s="62"/>
      <c r="H47" s="63"/>
      <c r="I47" s="55"/>
      <c r="J47" s="294">
        <v>12000</v>
      </c>
      <c r="K47" s="295"/>
      <c r="L47" s="296">
        <f t="shared" si="1"/>
        <v>0</v>
      </c>
      <c r="M47" s="295"/>
      <c r="N47" s="67"/>
    </row>
    <row r="48" spans="2:14" s="48" customFormat="1" ht="16.5" customHeight="1">
      <c r="B48" s="60">
        <v>4</v>
      </c>
      <c r="C48" s="116" t="s">
        <v>85</v>
      </c>
      <c r="D48" s="62"/>
      <c r="E48" s="62"/>
      <c r="F48" s="62"/>
      <c r="G48" s="62"/>
      <c r="H48" s="63"/>
      <c r="I48" s="55"/>
      <c r="J48" s="294">
        <v>1200</v>
      </c>
      <c r="K48" s="295"/>
      <c r="L48" s="296">
        <f t="shared" si="1"/>
        <v>0</v>
      </c>
      <c r="M48" s="295"/>
      <c r="N48" s="67"/>
    </row>
    <row r="49" spans="1:14" s="48" customFormat="1" ht="16.5" customHeight="1">
      <c r="B49" s="68"/>
      <c r="C49" s="171"/>
      <c r="D49" s="171"/>
      <c r="I49" s="74"/>
      <c r="J49" s="75"/>
      <c r="K49" s="67"/>
      <c r="L49" s="76"/>
      <c r="M49" s="67"/>
      <c r="N49" s="67"/>
    </row>
    <row r="50" spans="1:14" s="48" customFormat="1" ht="16.5" customHeight="1">
      <c r="B50" s="68"/>
      <c r="C50" s="171"/>
      <c r="D50" s="171"/>
      <c r="I50" s="117" t="s">
        <v>86</v>
      </c>
      <c r="J50" s="75"/>
      <c r="K50" s="67"/>
      <c r="L50" s="76"/>
      <c r="M50" s="67"/>
      <c r="N50" s="67"/>
    </row>
    <row r="51" spans="1:14" s="48" customFormat="1" ht="16.5" customHeight="1">
      <c r="B51" s="54" t="s">
        <v>87</v>
      </c>
      <c r="C51" s="171"/>
      <c r="D51" s="171"/>
      <c r="I51" s="77" t="s">
        <v>52</v>
      </c>
      <c r="J51" s="307" t="s">
        <v>29</v>
      </c>
      <c r="K51" s="308"/>
      <c r="L51" s="307" t="s">
        <v>30</v>
      </c>
      <c r="M51" s="308"/>
      <c r="N51" s="49"/>
    </row>
    <row r="52" spans="1:14" s="48" customFormat="1" ht="16.5" customHeight="1">
      <c r="B52" s="60">
        <v>1</v>
      </c>
      <c r="C52" s="169" t="s">
        <v>149</v>
      </c>
      <c r="D52" s="170"/>
      <c r="E52" s="62"/>
      <c r="F52" s="62"/>
      <c r="G52" s="62"/>
      <c r="H52" s="63"/>
      <c r="I52" s="55"/>
      <c r="J52" s="294">
        <v>120000</v>
      </c>
      <c r="K52" s="295"/>
      <c r="L52" s="296">
        <f t="shared" ref="L52:L54" si="2">I52*J52</f>
        <v>0</v>
      </c>
      <c r="M52" s="295"/>
    </row>
    <row r="53" spans="1:14" s="48" customFormat="1" ht="16.5" customHeight="1">
      <c r="B53" s="60">
        <v>2</v>
      </c>
      <c r="C53" s="169" t="s">
        <v>83</v>
      </c>
      <c r="D53" s="170"/>
      <c r="E53" s="62"/>
      <c r="F53" s="62"/>
      <c r="G53" s="62"/>
      <c r="H53" s="63"/>
      <c r="I53" s="55"/>
      <c r="J53" s="294">
        <v>60000</v>
      </c>
      <c r="K53" s="295"/>
      <c r="L53" s="296">
        <f t="shared" si="2"/>
        <v>0</v>
      </c>
      <c r="M53" s="295"/>
    </row>
    <row r="54" spans="1:14" s="48" customFormat="1" ht="16.5" customHeight="1">
      <c r="B54" s="60">
        <v>3</v>
      </c>
      <c r="C54" s="169" t="s">
        <v>85</v>
      </c>
      <c r="D54" s="170"/>
      <c r="E54" s="62"/>
      <c r="F54" s="62"/>
      <c r="G54" s="62"/>
      <c r="H54" s="63"/>
      <c r="I54" s="55"/>
      <c r="J54" s="294">
        <v>1200</v>
      </c>
      <c r="K54" s="295"/>
      <c r="L54" s="296">
        <f t="shared" si="2"/>
        <v>0</v>
      </c>
      <c r="M54" s="295"/>
      <c r="N54" s="49"/>
    </row>
    <row r="55" spans="1:14" s="48" customFormat="1" ht="16.5" customHeight="1" thickBot="1">
      <c r="B55" s="68"/>
      <c r="C55" s="118"/>
      <c r="J55" s="65"/>
      <c r="K55" s="67"/>
      <c r="L55" s="66"/>
      <c r="M55" s="67"/>
      <c r="N55" s="67"/>
    </row>
    <row r="56" spans="1:14" s="48" customFormat="1" ht="16.5" customHeight="1" thickBot="1">
      <c r="K56" s="56" t="s">
        <v>55</v>
      </c>
      <c r="L56" s="297">
        <f>SUM(L5:M54)</f>
        <v>0</v>
      </c>
      <c r="M56" s="298"/>
      <c r="N56" s="51"/>
    </row>
    <row r="57" spans="1:14" s="48" customFormat="1" ht="16.5" customHeight="1">
      <c r="B57" s="68"/>
      <c r="I57" s="74"/>
      <c r="J57" s="75"/>
      <c r="K57" s="67"/>
      <c r="L57" s="76"/>
      <c r="M57" s="67"/>
      <c r="N57" s="67"/>
    </row>
    <row r="58" spans="1:14" s="48" customFormat="1" ht="16.5" customHeight="1">
      <c r="K58" s="56"/>
      <c r="L58" s="57"/>
      <c r="M58" s="57"/>
      <c r="N58" s="51"/>
    </row>
    <row r="59" spans="1:14" s="48" customFormat="1" ht="16.5" customHeight="1">
      <c r="A59" s="115" t="s">
        <v>56</v>
      </c>
    </row>
    <row r="60" spans="1:14" s="48" customFormat="1" ht="8.25" customHeight="1">
      <c r="A60" s="115"/>
    </row>
    <row r="61" spans="1:14" s="49" customFormat="1" ht="16.5" customHeight="1">
      <c r="B61" s="299" t="s">
        <v>57</v>
      </c>
      <c r="C61" s="300"/>
      <c r="D61" s="300"/>
      <c r="E61" s="300"/>
      <c r="F61" s="301"/>
      <c r="G61" s="302" t="s">
        <v>58</v>
      </c>
      <c r="H61" s="299" t="s">
        <v>59</v>
      </c>
      <c r="I61" s="300"/>
      <c r="J61" s="301"/>
      <c r="L61" s="67"/>
      <c r="M61" s="48"/>
    </row>
    <row r="62" spans="1:14" s="49" customFormat="1" ht="16.5" customHeight="1">
      <c r="B62" s="299" t="s">
        <v>60</v>
      </c>
      <c r="C62" s="301"/>
      <c r="D62" s="69"/>
      <c r="E62" s="299" t="s">
        <v>61</v>
      </c>
      <c r="F62" s="301"/>
      <c r="G62" s="303"/>
      <c r="H62" s="304"/>
      <c r="I62" s="305"/>
      <c r="J62" s="306"/>
      <c r="L62" s="67"/>
      <c r="M62" s="48"/>
    </row>
    <row r="63" spans="1:14" s="49" customFormat="1" ht="16.5" customHeight="1">
      <c r="B63" s="290"/>
      <c r="C63" s="291"/>
      <c r="D63" s="70" t="s">
        <v>62</v>
      </c>
      <c r="E63" s="290"/>
      <c r="F63" s="291"/>
      <c r="G63" s="71" t="str">
        <f>IF(B63="","",(DATEDIF(B63,E63,"m"))+1)</f>
        <v/>
      </c>
      <c r="H63" s="292" t="str">
        <f>IF(E63="","",ROUND(#REF!*(G63/12),0))</f>
        <v/>
      </c>
      <c r="I63" s="293"/>
      <c r="J63" s="293"/>
      <c r="L63" s="67"/>
      <c r="M63" s="48"/>
    </row>
    <row r="64" spans="1:14" s="49" customFormat="1" ht="16.5" customHeight="1">
      <c r="B64" s="78" t="s">
        <v>63</v>
      </c>
      <c r="H64" s="78"/>
    </row>
    <row r="65" spans="2:13" s="48" customFormat="1" ht="16.5" customHeight="1">
      <c r="B65" s="79"/>
      <c r="K65" s="56"/>
      <c r="L65" s="57"/>
      <c r="M65" s="57"/>
    </row>
  </sheetData>
  <mergeCells count="96">
    <mergeCell ref="J40:K40"/>
    <mergeCell ref="L40:M40"/>
    <mergeCell ref="J8:K8"/>
    <mergeCell ref="L8:M8"/>
    <mergeCell ref="A1:M1"/>
    <mergeCell ref="J5:K5"/>
    <mergeCell ref="L5:M5"/>
    <mergeCell ref="J6:K6"/>
    <mergeCell ref="L6:M6"/>
    <mergeCell ref="J7:K7"/>
    <mergeCell ref="L7:M7"/>
    <mergeCell ref="J24:K24"/>
    <mergeCell ref="L24:M24"/>
    <mergeCell ref="J25:K25"/>
    <mergeCell ref="L25:M25"/>
    <mergeCell ref="J31:K31"/>
    <mergeCell ref="J44:K44"/>
    <mergeCell ref="L44:M44"/>
    <mergeCell ref="L56:M56"/>
    <mergeCell ref="J14:K14"/>
    <mergeCell ref="L14:M14"/>
    <mergeCell ref="J15:K15"/>
    <mergeCell ref="L15:M15"/>
    <mergeCell ref="J22:K22"/>
    <mergeCell ref="L22:M22"/>
    <mergeCell ref="J23:K23"/>
    <mergeCell ref="L23:M23"/>
    <mergeCell ref="J45:K45"/>
    <mergeCell ref="L45:M45"/>
    <mergeCell ref="J46:K46"/>
    <mergeCell ref="L46:M46"/>
    <mergeCell ref="J48:K48"/>
    <mergeCell ref="L48:M48"/>
    <mergeCell ref="B63:C63"/>
    <mergeCell ref="E63:F63"/>
    <mergeCell ref="H63:J63"/>
    <mergeCell ref="B61:F61"/>
    <mergeCell ref="G61:G62"/>
    <mergeCell ref="H61:J62"/>
    <mergeCell ref="B62:C62"/>
    <mergeCell ref="E62:F62"/>
    <mergeCell ref="J51:K51"/>
    <mergeCell ref="L51:M51"/>
    <mergeCell ref="J52:K52"/>
    <mergeCell ref="L52:M52"/>
    <mergeCell ref="J53:K53"/>
    <mergeCell ref="L53:M53"/>
    <mergeCell ref="J54:K54"/>
    <mergeCell ref="L31:M31"/>
    <mergeCell ref="L27:M27"/>
    <mergeCell ref="L28:M28"/>
    <mergeCell ref="L29:M29"/>
    <mergeCell ref="L30:M30"/>
    <mergeCell ref="L32:M32"/>
    <mergeCell ref="J33:K33"/>
    <mergeCell ref="L33:M33"/>
    <mergeCell ref="J34:K34"/>
    <mergeCell ref="L34:M34"/>
    <mergeCell ref="L54:M54"/>
    <mergeCell ref="J9:K9"/>
    <mergeCell ref="L9:M9"/>
    <mergeCell ref="J10:K10"/>
    <mergeCell ref="L10:M10"/>
    <mergeCell ref="J11:K11"/>
    <mergeCell ref="L11:M11"/>
    <mergeCell ref="J47:K47"/>
    <mergeCell ref="L47:M47"/>
    <mergeCell ref="J35:K35"/>
    <mergeCell ref="L35:M35"/>
    <mergeCell ref="J36:K36"/>
    <mergeCell ref="L36:M36"/>
    <mergeCell ref="J37:K37"/>
    <mergeCell ref="L37:M37"/>
    <mergeCell ref="J32:K32"/>
    <mergeCell ref="J38:K38"/>
    <mergeCell ref="L38:M38"/>
    <mergeCell ref="J39:K39"/>
    <mergeCell ref="L39:M39"/>
    <mergeCell ref="J16:K16"/>
    <mergeCell ref="J17:K17"/>
    <mergeCell ref="J18:K18"/>
    <mergeCell ref="J19:K19"/>
    <mergeCell ref="J20:K20"/>
    <mergeCell ref="J21:K21"/>
    <mergeCell ref="J26:K26"/>
    <mergeCell ref="J27:K27"/>
    <mergeCell ref="J28:K28"/>
    <mergeCell ref="J29:K29"/>
    <mergeCell ref="J30:K30"/>
    <mergeCell ref="L26:M26"/>
    <mergeCell ref="L21:M21"/>
    <mergeCell ref="L16:M16"/>
    <mergeCell ref="L17:M17"/>
    <mergeCell ref="L18:M18"/>
    <mergeCell ref="L19:M19"/>
    <mergeCell ref="L20:M20"/>
  </mergeCells>
  <phoneticPr fontId="3"/>
  <dataValidations count="1">
    <dataValidation type="list" allowBlank="1" showInputMessage="1" showErrorMessage="1" sqref="I6:I7 I9:I10" xr:uid="{6859334C-232E-42DE-B697-B85F2B5A6F67}">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O97"/>
  <sheetViews>
    <sheetView zoomScale="90" zoomScaleNormal="90" zoomScaleSheetLayoutView="80" workbookViewId="0"/>
  </sheetViews>
  <sheetFormatPr defaultRowHeight="14.25"/>
  <cols>
    <col min="1" max="1" width="0.75" style="1" customWidth="1"/>
    <col min="2" max="2" width="4.375" style="1" customWidth="1"/>
    <col min="3" max="3" width="9.375" style="1" customWidth="1"/>
    <col min="4" max="4" width="8.125" style="1" customWidth="1"/>
    <col min="5" max="5" width="7.25" style="1" customWidth="1"/>
    <col min="6" max="7" width="9.25" style="1" customWidth="1"/>
    <col min="8" max="8" width="9.875" style="1" customWidth="1"/>
    <col min="9" max="9" width="9.375" style="1" customWidth="1"/>
    <col min="10" max="11" width="7" style="1" customWidth="1"/>
    <col min="12" max="12" width="14.25" style="1" customWidth="1"/>
    <col min="13" max="13" width="13.375" style="1" bestFit="1" customWidth="1"/>
    <col min="14" max="14" width="14.625" style="1" customWidth="1"/>
    <col min="15" max="15" width="2.375" style="1" customWidth="1"/>
    <col min="16" max="256" width="9" style="1"/>
    <col min="257" max="257" width="0.75" style="1" customWidth="1"/>
    <col min="258" max="258" width="4.375" style="1" customWidth="1"/>
    <col min="259" max="259" width="9.375" style="1" customWidth="1"/>
    <col min="260" max="260" width="10.25" style="1" customWidth="1"/>
    <col min="261" max="261" width="7.25" style="1" customWidth="1"/>
    <col min="262" max="263" width="9.25" style="1" customWidth="1"/>
    <col min="264" max="264" width="9.875" style="1" customWidth="1"/>
    <col min="265" max="265" width="9.375" style="1" customWidth="1"/>
    <col min="266" max="267" width="7" style="1" customWidth="1"/>
    <col min="268" max="268" width="14.25" style="1" customWidth="1"/>
    <col min="269" max="269" width="13.375" style="1" bestFit="1" customWidth="1"/>
    <col min="270" max="270" width="14.625" style="1" customWidth="1"/>
    <col min="271" max="271" width="2.375" style="1" customWidth="1"/>
    <col min="272" max="512" width="9" style="1"/>
    <col min="513" max="513" width="0.75" style="1" customWidth="1"/>
    <col min="514" max="514" width="4.375" style="1" customWidth="1"/>
    <col min="515" max="515" width="9.375" style="1" customWidth="1"/>
    <col min="516" max="516" width="10.25" style="1" customWidth="1"/>
    <col min="517" max="517" width="7.25" style="1" customWidth="1"/>
    <col min="518" max="519" width="9.25" style="1" customWidth="1"/>
    <col min="520" max="520" width="9.875" style="1" customWidth="1"/>
    <col min="521" max="521" width="9.375" style="1" customWidth="1"/>
    <col min="522" max="523" width="7" style="1" customWidth="1"/>
    <col min="524" max="524" width="14.25" style="1" customWidth="1"/>
    <col min="525" max="525" width="13.375" style="1" bestFit="1" customWidth="1"/>
    <col min="526" max="526" width="14.625" style="1" customWidth="1"/>
    <col min="527" max="527" width="2.375" style="1" customWidth="1"/>
    <col min="528" max="768" width="9" style="1"/>
    <col min="769" max="769" width="0.75" style="1" customWidth="1"/>
    <col min="770" max="770" width="4.375" style="1" customWidth="1"/>
    <col min="771" max="771" width="9.375" style="1" customWidth="1"/>
    <col min="772" max="772" width="10.25" style="1" customWidth="1"/>
    <col min="773" max="773" width="7.25" style="1" customWidth="1"/>
    <col min="774" max="775" width="9.25" style="1" customWidth="1"/>
    <col min="776" max="776" width="9.875" style="1" customWidth="1"/>
    <col min="777" max="777" width="9.375" style="1" customWidth="1"/>
    <col min="778" max="779" width="7" style="1" customWidth="1"/>
    <col min="780" max="780" width="14.25" style="1" customWidth="1"/>
    <col min="781" max="781" width="13.375" style="1" bestFit="1" customWidth="1"/>
    <col min="782" max="782" width="14.625" style="1" customWidth="1"/>
    <col min="783" max="783" width="2.375" style="1" customWidth="1"/>
    <col min="784" max="1024" width="9" style="1"/>
    <col min="1025" max="1025" width="0.75" style="1" customWidth="1"/>
    <col min="1026" max="1026" width="4.375" style="1" customWidth="1"/>
    <col min="1027" max="1027" width="9.375" style="1" customWidth="1"/>
    <col min="1028" max="1028" width="10.25" style="1" customWidth="1"/>
    <col min="1029" max="1029" width="7.25" style="1" customWidth="1"/>
    <col min="1030" max="1031" width="9.25" style="1" customWidth="1"/>
    <col min="1032" max="1032" width="9.875" style="1" customWidth="1"/>
    <col min="1033" max="1033" width="9.375" style="1" customWidth="1"/>
    <col min="1034" max="1035" width="7" style="1" customWidth="1"/>
    <col min="1036" max="1036" width="14.25" style="1" customWidth="1"/>
    <col min="1037" max="1037" width="13.375" style="1" bestFit="1" customWidth="1"/>
    <col min="1038" max="1038" width="14.625" style="1" customWidth="1"/>
    <col min="1039" max="1039" width="2.375" style="1" customWidth="1"/>
    <col min="1040" max="1280" width="9" style="1"/>
    <col min="1281" max="1281" width="0.75" style="1" customWidth="1"/>
    <col min="1282" max="1282" width="4.375" style="1" customWidth="1"/>
    <col min="1283" max="1283" width="9.375" style="1" customWidth="1"/>
    <col min="1284" max="1284" width="10.25" style="1" customWidth="1"/>
    <col min="1285" max="1285" width="7.25" style="1" customWidth="1"/>
    <col min="1286" max="1287" width="9.25" style="1" customWidth="1"/>
    <col min="1288" max="1288" width="9.875" style="1" customWidth="1"/>
    <col min="1289" max="1289" width="9.375" style="1" customWidth="1"/>
    <col min="1290" max="1291" width="7" style="1" customWidth="1"/>
    <col min="1292" max="1292" width="14.25" style="1" customWidth="1"/>
    <col min="1293" max="1293" width="13.375" style="1" bestFit="1" customWidth="1"/>
    <col min="1294" max="1294" width="14.625" style="1" customWidth="1"/>
    <col min="1295" max="1295" width="2.375" style="1" customWidth="1"/>
    <col min="1296" max="1536" width="9" style="1"/>
    <col min="1537" max="1537" width="0.75" style="1" customWidth="1"/>
    <col min="1538" max="1538" width="4.375" style="1" customWidth="1"/>
    <col min="1539" max="1539" width="9.375" style="1" customWidth="1"/>
    <col min="1540" max="1540" width="10.25" style="1" customWidth="1"/>
    <col min="1541" max="1541" width="7.25" style="1" customWidth="1"/>
    <col min="1542" max="1543" width="9.25" style="1" customWidth="1"/>
    <col min="1544" max="1544" width="9.875" style="1" customWidth="1"/>
    <col min="1545" max="1545" width="9.375" style="1" customWidth="1"/>
    <col min="1546" max="1547" width="7" style="1" customWidth="1"/>
    <col min="1548" max="1548" width="14.25" style="1" customWidth="1"/>
    <col min="1549" max="1549" width="13.375" style="1" bestFit="1" customWidth="1"/>
    <col min="1550" max="1550" width="14.625" style="1" customWidth="1"/>
    <col min="1551" max="1551" width="2.375" style="1" customWidth="1"/>
    <col min="1552" max="1792" width="9" style="1"/>
    <col min="1793" max="1793" width="0.75" style="1" customWidth="1"/>
    <col min="1794" max="1794" width="4.375" style="1" customWidth="1"/>
    <col min="1795" max="1795" width="9.375" style="1" customWidth="1"/>
    <col min="1796" max="1796" width="10.25" style="1" customWidth="1"/>
    <col min="1797" max="1797" width="7.25" style="1" customWidth="1"/>
    <col min="1798" max="1799" width="9.25" style="1" customWidth="1"/>
    <col min="1800" max="1800" width="9.875" style="1" customWidth="1"/>
    <col min="1801" max="1801" width="9.375" style="1" customWidth="1"/>
    <col min="1802" max="1803" width="7" style="1" customWidth="1"/>
    <col min="1804" max="1804" width="14.25" style="1" customWidth="1"/>
    <col min="1805" max="1805" width="13.375" style="1" bestFit="1" customWidth="1"/>
    <col min="1806" max="1806" width="14.625" style="1" customWidth="1"/>
    <col min="1807" max="1807" width="2.375" style="1" customWidth="1"/>
    <col min="1808" max="2048" width="9" style="1"/>
    <col min="2049" max="2049" width="0.75" style="1" customWidth="1"/>
    <col min="2050" max="2050" width="4.375" style="1" customWidth="1"/>
    <col min="2051" max="2051" width="9.375" style="1" customWidth="1"/>
    <col min="2052" max="2052" width="10.25" style="1" customWidth="1"/>
    <col min="2053" max="2053" width="7.25" style="1" customWidth="1"/>
    <col min="2054" max="2055" width="9.25" style="1" customWidth="1"/>
    <col min="2056" max="2056" width="9.875" style="1" customWidth="1"/>
    <col min="2057" max="2057" width="9.375" style="1" customWidth="1"/>
    <col min="2058" max="2059" width="7" style="1" customWidth="1"/>
    <col min="2060" max="2060" width="14.25" style="1" customWidth="1"/>
    <col min="2061" max="2061" width="13.375" style="1" bestFit="1" customWidth="1"/>
    <col min="2062" max="2062" width="14.625" style="1" customWidth="1"/>
    <col min="2063" max="2063" width="2.375" style="1" customWidth="1"/>
    <col min="2064" max="2304" width="9" style="1"/>
    <col min="2305" max="2305" width="0.75" style="1" customWidth="1"/>
    <col min="2306" max="2306" width="4.375" style="1" customWidth="1"/>
    <col min="2307" max="2307" width="9.375" style="1" customWidth="1"/>
    <col min="2308" max="2308" width="10.25" style="1" customWidth="1"/>
    <col min="2309" max="2309" width="7.25" style="1" customWidth="1"/>
    <col min="2310" max="2311" width="9.25" style="1" customWidth="1"/>
    <col min="2312" max="2312" width="9.875" style="1" customWidth="1"/>
    <col min="2313" max="2313" width="9.375" style="1" customWidth="1"/>
    <col min="2314" max="2315" width="7" style="1" customWidth="1"/>
    <col min="2316" max="2316" width="14.25" style="1" customWidth="1"/>
    <col min="2317" max="2317" width="13.375" style="1" bestFit="1" customWidth="1"/>
    <col min="2318" max="2318" width="14.625" style="1" customWidth="1"/>
    <col min="2319" max="2319" width="2.375" style="1" customWidth="1"/>
    <col min="2320" max="2560" width="9" style="1"/>
    <col min="2561" max="2561" width="0.75" style="1" customWidth="1"/>
    <col min="2562" max="2562" width="4.375" style="1" customWidth="1"/>
    <col min="2563" max="2563" width="9.375" style="1" customWidth="1"/>
    <col min="2564" max="2564" width="10.25" style="1" customWidth="1"/>
    <col min="2565" max="2565" width="7.25" style="1" customWidth="1"/>
    <col min="2566" max="2567" width="9.25" style="1" customWidth="1"/>
    <col min="2568" max="2568" width="9.875" style="1" customWidth="1"/>
    <col min="2569" max="2569" width="9.375" style="1" customWidth="1"/>
    <col min="2570" max="2571" width="7" style="1" customWidth="1"/>
    <col min="2572" max="2572" width="14.25" style="1" customWidth="1"/>
    <col min="2573" max="2573" width="13.375" style="1" bestFit="1" customWidth="1"/>
    <col min="2574" max="2574" width="14.625" style="1" customWidth="1"/>
    <col min="2575" max="2575" width="2.375" style="1" customWidth="1"/>
    <col min="2576" max="2816" width="9" style="1"/>
    <col min="2817" max="2817" width="0.75" style="1" customWidth="1"/>
    <col min="2818" max="2818" width="4.375" style="1" customWidth="1"/>
    <col min="2819" max="2819" width="9.375" style="1" customWidth="1"/>
    <col min="2820" max="2820" width="10.25" style="1" customWidth="1"/>
    <col min="2821" max="2821" width="7.25" style="1" customWidth="1"/>
    <col min="2822" max="2823" width="9.25" style="1" customWidth="1"/>
    <col min="2824" max="2824" width="9.875" style="1" customWidth="1"/>
    <col min="2825" max="2825" width="9.375" style="1" customWidth="1"/>
    <col min="2826" max="2827" width="7" style="1" customWidth="1"/>
    <col min="2828" max="2828" width="14.25" style="1" customWidth="1"/>
    <col min="2829" max="2829" width="13.375" style="1" bestFit="1" customWidth="1"/>
    <col min="2830" max="2830" width="14.625" style="1" customWidth="1"/>
    <col min="2831" max="2831" width="2.375" style="1" customWidth="1"/>
    <col min="2832" max="3072" width="9" style="1"/>
    <col min="3073" max="3073" width="0.75" style="1" customWidth="1"/>
    <col min="3074" max="3074" width="4.375" style="1" customWidth="1"/>
    <col min="3075" max="3075" width="9.375" style="1" customWidth="1"/>
    <col min="3076" max="3076" width="10.25" style="1" customWidth="1"/>
    <col min="3077" max="3077" width="7.25" style="1" customWidth="1"/>
    <col min="3078" max="3079" width="9.25" style="1" customWidth="1"/>
    <col min="3080" max="3080" width="9.875" style="1" customWidth="1"/>
    <col min="3081" max="3081" width="9.375" style="1" customWidth="1"/>
    <col min="3082" max="3083" width="7" style="1" customWidth="1"/>
    <col min="3084" max="3084" width="14.25" style="1" customWidth="1"/>
    <col min="3085" max="3085" width="13.375" style="1" bestFit="1" customWidth="1"/>
    <col min="3086" max="3086" width="14.625" style="1" customWidth="1"/>
    <col min="3087" max="3087" width="2.375" style="1" customWidth="1"/>
    <col min="3088" max="3328" width="9" style="1"/>
    <col min="3329" max="3329" width="0.75" style="1" customWidth="1"/>
    <col min="3330" max="3330" width="4.375" style="1" customWidth="1"/>
    <col min="3331" max="3331" width="9.375" style="1" customWidth="1"/>
    <col min="3332" max="3332" width="10.25" style="1" customWidth="1"/>
    <col min="3333" max="3333" width="7.25" style="1" customWidth="1"/>
    <col min="3334" max="3335" width="9.25" style="1" customWidth="1"/>
    <col min="3336" max="3336" width="9.875" style="1" customWidth="1"/>
    <col min="3337" max="3337" width="9.375" style="1" customWidth="1"/>
    <col min="3338" max="3339" width="7" style="1" customWidth="1"/>
    <col min="3340" max="3340" width="14.25" style="1" customWidth="1"/>
    <col min="3341" max="3341" width="13.375" style="1" bestFit="1" customWidth="1"/>
    <col min="3342" max="3342" width="14.625" style="1" customWidth="1"/>
    <col min="3343" max="3343" width="2.375" style="1" customWidth="1"/>
    <col min="3344" max="3584" width="9" style="1"/>
    <col min="3585" max="3585" width="0.75" style="1" customWidth="1"/>
    <col min="3586" max="3586" width="4.375" style="1" customWidth="1"/>
    <col min="3587" max="3587" width="9.375" style="1" customWidth="1"/>
    <col min="3588" max="3588" width="10.25" style="1" customWidth="1"/>
    <col min="3589" max="3589" width="7.25" style="1" customWidth="1"/>
    <col min="3590" max="3591" width="9.25" style="1" customWidth="1"/>
    <col min="3592" max="3592" width="9.875" style="1" customWidth="1"/>
    <col min="3593" max="3593" width="9.375" style="1" customWidth="1"/>
    <col min="3594" max="3595" width="7" style="1" customWidth="1"/>
    <col min="3596" max="3596" width="14.25" style="1" customWidth="1"/>
    <col min="3597" max="3597" width="13.375" style="1" bestFit="1" customWidth="1"/>
    <col min="3598" max="3598" width="14.625" style="1" customWidth="1"/>
    <col min="3599" max="3599" width="2.375" style="1" customWidth="1"/>
    <col min="3600" max="3840" width="9" style="1"/>
    <col min="3841" max="3841" width="0.75" style="1" customWidth="1"/>
    <col min="3842" max="3842" width="4.375" style="1" customWidth="1"/>
    <col min="3843" max="3843" width="9.375" style="1" customWidth="1"/>
    <col min="3844" max="3844" width="10.25" style="1" customWidth="1"/>
    <col min="3845" max="3845" width="7.25" style="1" customWidth="1"/>
    <col min="3846" max="3847" width="9.25" style="1" customWidth="1"/>
    <col min="3848" max="3848" width="9.875" style="1" customWidth="1"/>
    <col min="3849" max="3849" width="9.375" style="1" customWidth="1"/>
    <col min="3850" max="3851" width="7" style="1" customWidth="1"/>
    <col min="3852" max="3852" width="14.25" style="1" customWidth="1"/>
    <col min="3853" max="3853" width="13.375" style="1" bestFit="1" customWidth="1"/>
    <col min="3854" max="3854" width="14.625" style="1" customWidth="1"/>
    <col min="3855" max="3855" width="2.375" style="1" customWidth="1"/>
    <col min="3856" max="4096" width="9" style="1"/>
    <col min="4097" max="4097" width="0.75" style="1" customWidth="1"/>
    <col min="4098" max="4098" width="4.375" style="1" customWidth="1"/>
    <col min="4099" max="4099" width="9.375" style="1" customWidth="1"/>
    <col min="4100" max="4100" width="10.25" style="1" customWidth="1"/>
    <col min="4101" max="4101" width="7.25" style="1" customWidth="1"/>
    <col min="4102" max="4103" width="9.25" style="1" customWidth="1"/>
    <col min="4104" max="4104" width="9.875" style="1" customWidth="1"/>
    <col min="4105" max="4105" width="9.375" style="1" customWidth="1"/>
    <col min="4106" max="4107" width="7" style="1" customWidth="1"/>
    <col min="4108" max="4108" width="14.25" style="1" customWidth="1"/>
    <col min="4109" max="4109" width="13.375" style="1" bestFit="1" customWidth="1"/>
    <col min="4110" max="4110" width="14.625" style="1" customWidth="1"/>
    <col min="4111" max="4111" width="2.375" style="1" customWidth="1"/>
    <col min="4112" max="4352" width="9" style="1"/>
    <col min="4353" max="4353" width="0.75" style="1" customWidth="1"/>
    <col min="4354" max="4354" width="4.375" style="1" customWidth="1"/>
    <col min="4355" max="4355" width="9.375" style="1" customWidth="1"/>
    <col min="4356" max="4356" width="10.25" style="1" customWidth="1"/>
    <col min="4357" max="4357" width="7.25" style="1" customWidth="1"/>
    <col min="4358" max="4359" width="9.25" style="1" customWidth="1"/>
    <col min="4360" max="4360" width="9.875" style="1" customWidth="1"/>
    <col min="4361" max="4361" width="9.375" style="1" customWidth="1"/>
    <col min="4362" max="4363" width="7" style="1" customWidth="1"/>
    <col min="4364" max="4364" width="14.25" style="1" customWidth="1"/>
    <col min="4365" max="4365" width="13.375" style="1" bestFit="1" customWidth="1"/>
    <col min="4366" max="4366" width="14.625" style="1" customWidth="1"/>
    <col min="4367" max="4367" width="2.375" style="1" customWidth="1"/>
    <col min="4368" max="4608" width="9" style="1"/>
    <col min="4609" max="4609" width="0.75" style="1" customWidth="1"/>
    <col min="4610" max="4610" width="4.375" style="1" customWidth="1"/>
    <col min="4611" max="4611" width="9.375" style="1" customWidth="1"/>
    <col min="4612" max="4612" width="10.25" style="1" customWidth="1"/>
    <col min="4613" max="4613" width="7.25" style="1" customWidth="1"/>
    <col min="4614" max="4615" width="9.25" style="1" customWidth="1"/>
    <col min="4616" max="4616" width="9.875" style="1" customWidth="1"/>
    <col min="4617" max="4617" width="9.375" style="1" customWidth="1"/>
    <col min="4618" max="4619" width="7" style="1" customWidth="1"/>
    <col min="4620" max="4620" width="14.25" style="1" customWidth="1"/>
    <col min="4621" max="4621" width="13.375" style="1" bestFit="1" customWidth="1"/>
    <col min="4622" max="4622" width="14.625" style="1" customWidth="1"/>
    <col min="4623" max="4623" width="2.375" style="1" customWidth="1"/>
    <col min="4624" max="4864" width="9" style="1"/>
    <col min="4865" max="4865" width="0.75" style="1" customWidth="1"/>
    <col min="4866" max="4866" width="4.375" style="1" customWidth="1"/>
    <col min="4867" max="4867" width="9.375" style="1" customWidth="1"/>
    <col min="4868" max="4868" width="10.25" style="1" customWidth="1"/>
    <col min="4869" max="4869" width="7.25" style="1" customWidth="1"/>
    <col min="4870" max="4871" width="9.25" style="1" customWidth="1"/>
    <col min="4872" max="4872" width="9.875" style="1" customWidth="1"/>
    <col min="4873" max="4873" width="9.375" style="1" customWidth="1"/>
    <col min="4874" max="4875" width="7" style="1" customWidth="1"/>
    <col min="4876" max="4876" width="14.25" style="1" customWidth="1"/>
    <col min="4877" max="4877" width="13.375" style="1" bestFit="1" customWidth="1"/>
    <col min="4878" max="4878" width="14.625" style="1" customWidth="1"/>
    <col min="4879" max="4879" width="2.375" style="1" customWidth="1"/>
    <col min="4880" max="5120" width="9" style="1"/>
    <col min="5121" max="5121" width="0.75" style="1" customWidth="1"/>
    <col min="5122" max="5122" width="4.375" style="1" customWidth="1"/>
    <col min="5123" max="5123" width="9.375" style="1" customWidth="1"/>
    <col min="5124" max="5124" width="10.25" style="1" customWidth="1"/>
    <col min="5125" max="5125" width="7.25" style="1" customWidth="1"/>
    <col min="5126" max="5127" width="9.25" style="1" customWidth="1"/>
    <col min="5128" max="5128" width="9.875" style="1" customWidth="1"/>
    <col min="5129" max="5129" width="9.375" style="1" customWidth="1"/>
    <col min="5130" max="5131" width="7" style="1" customWidth="1"/>
    <col min="5132" max="5132" width="14.25" style="1" customWidth="1"/>
    <col min="5133" max="5133" width="13.375" style="1" bestFit="1" customWidth="1"/>
    <col min="5134" max="5134" width="14.625" style="1" customWidth="1"/>
    <col min="5135" max="5135" width="2.375" style="1" customWidth="1"/>
    <col min="5136" max="5376" width="9" style="1"/>
    <col min="5377" max="5377" width="0.75" style="1" customWidth="1"/>
    <col min="5378" max="5378" width="4.375" style="1" customWidth="1"/>
    <col min="5379" max="5379" width="9.375" style="1" customWidth="1"/>
    <col min="5380" max="5380" width="10.25" style="1" customWidth="1"/>
    <col min="5381" max="5381" width="7.25" style="1" customWidth="1"/>
    <col min="5382" max="5383" width="9.25" style="1" customWidth="1"/>
    <col min="5384" max="5384" width="9.875" style="1" customWidth="1"/>
    <col min="5385" max="5385" width="9.375" style="1" customWidth="1"/>
    <col min="5386" max="5387" width="7" style="1" customWidth="1"/>
    <col min="5388" max="5388" width="14.25" style="1" customWidth="1"/>
    <col min="5389" max="5389" width="13.375" style="1" bestFit="1" customWidth="1"/>
    <col min="5390" max="5390" width="14.625" style="1" customWidth="1"/>
    <col min="5391" max="5391" width="2.375" style="1" customWidth="1"/>
    <col min="5392" max="5632" width="9" style="1"/>
    <col min="5633" max="5633" width="0.75" style="1" customWidth="1"/>
    <col min="5634" max="5634" width="4.375" style="1" customWidth="1"/>
    <col min="5635" max="5635" width="9.375" style="1" customWidth="1"/>
    <col min="5636" max="5636" width="10.25" style="1" customWidth="1"/>
    <col min="5637" max="5637" width="7.25" style="1" customWidth="1"/>
    <col min="5638" max="5639" width="9.25" style="1" customWidth="1"/>
    <col min="5640" max="5640" width="9.875" style="1" customWidth="1"/>
    <col min="5641" max="5641" width="9.375" style="1" customWidth="1"/>
    <col min="5642" max="5643" width="7" style="1" customWidth="1"/>
    <col min="5644" max="5644" width="14.25" style="1" customWidth="1"/>
    <col min="5645" max="5645" width="13.375" style="1" bestFit="1" customWidth="1"/>
    <col min="5646" max="5646" width="14.625" style="1" customWidth="1"/>
    <col min="5647" max="5647" width="2.375" style="1" customWidth="1"/>
    <col min="5648" max="5888" width="9" style="1"/>
    <col min="5889" max="5889" width="0.75" style="1" customWidth="1"/>
    <col min="5890" max="5890" width="4.375" style="1" customWidth="1"/>
    <col min="5891" max="5891" width="9.375" style="1" customWidth="1"/>
    <col min="5892" max="5892" width="10.25" style="1" customWidth="1"/>
    <col min="5893" max="5893" width="7.25" style="1" customWidth="1"/>
    <col min="5894" max="5895" width="9.25" style="1" customWidth="1"/>
    <col min="5896" max="5896" width="9.875" style="1" customWidth="1"/>
    <col min="5897" max="5897" width="9.375" style="1" customWidth="1"/>
    <col min="5898" max="5899" width="7" style="1" customWidth="1"/>
    <col min="5900" max="5900" width="14.25" style="1" customWidth="1"/>
    <col min="5901" max="5901" width="13.375" style="1" bestFit="1" customWidth="1"/>
    <col min="5902" max="5902" width="14.625" style="1" customWidth="1"/>
    <col min="5903" max="5903" width="2.375" style="1" customWidth="1"/>
    <col min="5904" max="6144" width="9" style="1"/>
    <col min="6145" max="6145" width="0.75" style="1" customWidth="1"/>
    <col min="6146" max="6146" width="4.375" style="1" customWidth="1"/>
    <col min="6147" max="6147" width="9.375" style="1" customWidth="1"/>
    <col min="6148" max="6148" width="10.25" style="1" customWidth="1"/>
    <col min="6149" max="6149" width="7.25" style="1" customWidth="1"/>
    <col min="6150" max="6151" width="9.25" style="1" customWidth="1"/>
    <col min="6152" max="6152" width="9.875" style="1" customWidth="1"/>
    <col min="6153" max="6153" width="9.375" style="1" customWidth="1"/>
    <col min="6154" max="6155" width="7" style="1" customWidth="1"/>
    <col min="6156" max="6156" width="14.25" style="1" customWidth="1"/>
    <col min="6157" max="6157" width="13.375" style="1" bestFit="1" customWidth="1"/>
    <col min="6158" max="6158" width="14.625" style="1" customWidth="1"/>
    <col min="6159" max="6159" width="2.375" style="1" customWidth="1"/>
    <col min="6160" max="6400" width="9" style="1"/>
    <col min="6401" max="6401" width="0.75" style="1" customWidth="1"/>
    <col min="6402" max="6402" width="4.375" style="1" customWidth="1"/>
    <col min="6403" max="6403" width="9.375" style="1" customWidth="1"/>
    <col min="6404" max="6404" width="10.25" style="1" customWidth="1"/>
    <col min="6405" max="6405" width="7.25" style="1" customWidth="1"/>
    <col min="6406" max="6407" width="9.25" style="1" customWidth="1"/>
    <col min="6408" max="6408" width="9.875" style="1" customWidth="1"/>
    <col min="6409" max="6409" width="9.375" style="1" customWidth="1"/>
    <col min="6410" max="6411" width="7" style="1" customWidth="1"/>
    <col min="6412" max="6412" width="14.25" style="1" customWidth="1"/>
    <col min="6413" max="6413" width="13.375" style="1" bestFit="1" customWidth="1"/>
    <col min="6414" max="6414" width="14.625" style="1" customWidth="1"/>
    <col min="6415" max="6415" width="2.375" style="1" customWidth="1"/>
    <col min="6416" max="6656" width="9" style="1"/>
    <col min="6657" max="6657" width="0.75" style="1" customWidth="1"/>
    <col min="6658" max="6658" width="4.375" style="1" customWidth="1"/>
    <col min="6659" max="6659" width="9.375" style="1" customWidth="1"/>
    <col min="6660" max="6660" width="10.25" style="1" customWidth="1"/>
    <col min="6661" max="6661" width="7.25" style="1" customWidth="1"/>
    <col min="6662" max="6663" width="9.25" style="1" customWidth="1"/>
    <col min="6664" max="6664" width="9.875" style="1" customWidth="1"/>
    <col min="6665" max="6665" width="9.375" style="1" customWidth="1"/>
    <col min="6666" max="6667" width="7" style="1" customWidth="1"/>
    <col min="6668" max="6668" width="14.25" style="1" customWidth="1"/>
    <col min="6669" max="6669" width="13.375" style="1" bestFit="1" customWidth="1"/>
    <col min="6670" max="6670" width="14.625" style="1" customWidth="1"/>
    <col min="6671" max="6671" width="2.375" style="1" customWidth="1"/>
    <col min="6672" max="6912" width="9" style="1"/>
    <col min="6913" max="6913" width="0.75" style="1" customWidth="1"/>
    <col min="6914" max="6914" width="4.375" style="1" customWidth="1"/>
    <col min="6915" max="6915" width="9.375" style="1" customWidth="1"/>
    <col min="6916" max="6916" width="10.25" style="1" customWidth="1"/>
    <col min="6917" max="6917" width="7.25" style="1" customWidth="1"/>
    <col min="6918" max="6919" width="9.25" style="1" customWidth="1"/>
    <col min="6920" max="6920" width="9.875" style="1" customWidth="1"/>
    <col min="6921" max="6921" width="9.375" style="1" customWidth="1"/>
    <col min="6922" max="6923" width="7" style="1" customWidth="1"/>
    <col min="6924" max="6924" width="14.25" style="1" customWidth="1"/>
    <col min="6925" max="6925" width="13.375" style="1" bestFit="1" customWidth="1"/>
    <col min="6926" max="6926" width="14.625" style="1" customWidth="1"/>
    <col min="6927" max="6927" width="2.375" style="1" customWidth="1"/>
    <col min="6928" max="7168" width="9" style="1"/>
    <col min="7169" max="7169" width="0.75" style="1" customWidth="1"/>
    <col min="7170" max="7170" width="4.375" style="1" customWidth="1"/>
    <col min="7171" max="7171" width="9.375" style="1" customWidth="1"/>
    <col min="7172" max="7172" width="10.25" style="1" customWidth="1"/>
    <col min="7173" max="7173" width="7.25" style="1" customWidth="1"/>
    <col min="7174" max="7175" width="9.25" style="1" customWidth="1"/>
    <col min="7176" max="7176" width="9.875" style="1" customWidth="1"/>
    <col min="7177" max="7177" width="9.375" style="1" customWidth="1"/>
    <col min="7178" max="7179" width="7" style="1" customWidth="1"/>
    <col min="7180" max="7180" width="14.25" style="1" customWidth="1"/>
    <col min="7181" max="7181" width="13.375" style="1" bestFit="1" customWidth="1"/>
    <col min="7182" max="7182" width="14.625" style="1" customWidth="1"/>
    <col min="7183" max="7183" width="2.375" style="1" customWidth="1"/>
    <col min="7184" max="7424" width="9" style="1"/>
    <col min="7425" max="7425" width="0.75" style="1" customWidth="1"/>
    <col min="7426" max="7426" width="4.375" style="1" customWidth="1"/>
    <col min="7427" max="7427" width="9.375" style="1" customWidth="1"/>
    <col min="7428" max="7428" width="10.25" style="1" customWidth="1"/>
    <col min="7429" max="7429" width="7.25" style="1" customWidth="1"/>
    <col min="7430" max="7431" width="9.25" style="1" customWidth="1"/>
    <col min="7432" max="7432" width="9.875" style="1" customWidth="1"/>
    <col min="7433" max="7433" width="9.375" style="1" customWidth="1"/>
    <col min="7434" max="7435" width="7" style="1" customWidth="1"/>
    <col min="7436" max="7436" width="14.25" style="1" customWidth="1"/>
    <col min="7437" max="7437" width="13.375" style="1" bestFit="1" customWidth="1"/>
    <col min="7438" max="7438" width="14.625" style="1" customWidth="1"/>
    <col min="7439" max="7439" width="2.375" style="1" customWidth="1"/>
    <col min="7440" max="7680" width="9" style="1"/>
    <col min="7681" max="7681" width="0.75" style="1" customWidth="1"/>
    <col min="7682" max="7682" width="4.375" style="1" customWidth="1"/>
    <col min="7683" max="7683" width="9.375" style="1" customWidth="1"/>
    <col min="7684" max="7684" width="10.25" style="1" customWidth="1"/>
    <col min="7685" max="7685" width="7.25" style="1" customWidth="1"/>
    <col min="7686" max="7687" width="9.25" style="1" customWidth="1"/>
    <col min="7688" max="7688" width="9.875" style="1" customWidth="1"/>
    <col min="7689" max="7689" width="9.375" style="1" customWidth="1"/>
    <col min="7690" max="7691" width="7" style="1" customWidth="1"/>
    <col min="7692" max="7692" width="14.25" style="1" customWidth="1"/>
    <col min="7693" max="7693" width="13.375" style="1" bestFit="1" customWidth="1"/>
    <col min="7694" max="7694" width="14.625" style="1" customWidth="1"/>
    <col min="7695" max="7695" width="2.375" style="1" customWidth="1"/>
    <col min="7696" max="7936" width="9" style="1"/>
    <col min="7937" max="7937" width="0.75" style="1" customWidth="1"/>
    <col min="7938" max="7938" width="4.375" style="1" customWidth="1"/>
    <col min="7939" max="7939" width="9.375" style="1" customWidth="1"/>
    <col min="7940" max="7940" width="10.25" style="1" customWidth="1"/>
    <col min="7941" max="7941" width="7.25" style="1" customWidth="1"/>
    <col min="7942" max="7943" width="9.25" style="1" customWidth="1"/>
    <col min="7944" max="7944" width="9.875" style="1" customWidth="1"/>
    <col min="7945" max="7945" width="9.375" style="1" customWidth="1"/>
    <col min="7946" max="7947" width="7" style="1" customWidth="1"/>
    <col min="7948" max="7948" width="14.25" style="1" customWidth="1"/>
    <col min="7949" max="7949" width="13.375" style="1" bestFit="1" customWidth="1"/>
    <col min="7950" max="7950" width="14.625" style="1" customWidth="1"/>
    <col min="7951" max="7951" width="2.375" style="1" customWidth="1"/>
    <col min="7952" max="8192" width="9" style="1"/>
    <col min="8193" max="8193" width="0.75" style="1" customWidth="1"/>
    <col min="8194" max="8194" width="4.375" style="1" customWidth="1"/>
    <col min="8195" max="8195" width="9.375" style="1" customWidth="1"/>
    <col min="8196" max="8196" width="10.25" style="1" customWidth="1"/>
    <col min="8197" max="8197" width="7.25" style="1" customWidth="1"/>
    <col min="8198" max="8199" width="9.25" style="1" customWidth="1"/>
    <col min="8200" max="8200" width="9.875" style="1" customWidth="1"/>
    <col min="8201" max="8201" width="9.375" style="1" customWidth="1"/>
    <col min="8202" max="8203" width="7" style="1" customWidth="1"/>
    <col min="8204" max="8204" width="14.25" style="1" customWidth="1"/>
    <col min="8205" max="8205" width="13.375" style="1" bestFit="1" customWidth="1"/>
    <col min="8206" max="8206" width="14.625" style="1" customWidth="1"/>
    <col min="8207" max="8207" width="2.375" style="1" customWidth="1"/>
    <col min="8208" max="8448" width="9" style="1"/>
    <col min="8449" max="8449" width="0.75" style="1" customWidth="1"/>
    <col min="8450" max="8450" width="4.375" style="1" customWidth="1"/>
    <col min="8451" max="8451" width="9.375" style="1" customWidth="1"/>
    <col min="8452" max="8452" width="10.25" style="1" customWidth="1"/>
    <col min="8453" max="8453" width="7.25" style="1" customWidth="1"/>
    <col min="8454" max="8455" width="9.25" style="1" customWidth="1"/>
    <col min="8456" max="8456" width="9.875" style="1" customWidth="1"/>
    <col min="8457" max="8457" width="9.375" style="1" customWidth="1"/>
    <col min="8458" max="8459" width="7" style="1" customWidth="1"/>
    <col min="8460" max="8460" width="14.25" style="1" customWidth="1"/>
    <col min="8461" max="8461" width="13.375" style="1" bestFit="1" customWidth="1"/>
    <col min="8462" max="8462" width="14.625" style="1" customWidth="1"/>
    <col min="8463" max="8463" width="2.375" style="1" customWidth="1"/>
    <col min="8464" max="8704" width="9" style="1"/>
    <col min="8705" max="8705" width="0.75" style="1" customWidth="1"/>
    <col min="8706" max="8706" width="4.375" style="1" customWidth="1"/>
    <col min="8707" max="8707" width="9.375" style="1" customWidth="1"/>
    <col min="8708" max="8708" width="10.25" style="1" customWidth="1"/>
    <col min="8709" max="8709" width="7.25" style="1" customWidth="1"/>
    <col min="8710" max="8711" width="9.25" style="1" customWidth="1"/>
    <col min="8712" max="8712" width="9.875" style="1" customWidth="1"/>
    <col min="8713" max="8713" width="9.375" style="1" customWidth="1"/>
    <col min="8714" max="8715" width="7" style="1" customWidth="1"/>
    <col min="8716" max="8716" width="14.25" style="1" customWidth="1"/>
    <col min="8717" max="8717" width="13.375" style="1" bestFit="1" customWidth="1"/>
    <col min="8718" max="8718" width="14.625" style="1" customWidth="1"/>
    <col min="8719" max="8719" width="2.375" style="1" customWidth="1"/>
    <col min="8720" max="8960" width="9" style="1"/>
    <col min="8961" max="8961" width="0.75" style="1" customWidth="1"/>
    <col min="8962" max="8962" width="4.375" style="1" customWidth="1"/>
    <col min="8963" max="8963" width="9.375" style="1" customWidth="1"/>
    <col min="8964" max="8964" width="10.25" style="1" customWidth="1"/>
    <col min="8965" max="8965" width="7.25" style="1" customWidth="1"/>
    <col min="8966" max="8967" width="9.25" style="1" customWidth="1"/>
    <col min="8968" max="8968" width="9.875" style="1" customWidth="1"/>
    <col min="8969" max="8969" width="9.375" style="1" customWidth="1"/>
    <col min="8970" max="8971" width="7" style="1" customWidth="1"/>
    <col min="8972" max="8972" width="14.25" style="1" customWidth="1"/>
    <col min="8973" max="8973" width="13.375" style="1" bestFit="1" customWidth="1"/>
    <col min="8974" max="8974" width="14.625" style="1" customWidth="1"/>
    <col min="8975" max="8975" width="2.375" style="1" customWidth="1"/>
    <col min="8976" max="9216" width="9" style="1"/>
    <col min="9217" max="9217" width="0.75" style="1" customWidth="1"/>
    <col min="9218" max="9218" width="4.375" style="1" customWidth="1"/>
    <col min="9219" max="9219" width="9.375" style="1" customWidth="1"/>
    <col min="9220" max="9220" width="10.25" style="1" customWidth="1"/>
    <col min="9221" max="9221" width="7.25" style="1" customWidth="1"/>
    <col min="9222" max="9223" width="9.25" style="1" customWidth="1"/>
    <col min="9224" max="9224" width="9.875" style="1" customWidth="1"/>
    <col min="9225" max="9225" width="9.375" style="1" customWidth="1"/>
    <col min="9226" max="9227" width="7" style="1" customWidth="1"/>
    <col min="9228" max="9228" width="14.25" style="1" customWidth="1"/>
    <col min="9229" max="9229" width="13.375" style="1" bestFit="1" customWidth="1"/>
    <col min="9230" max="9230" width="14.625" style="1" customWidth="1"/>
    <col min="9231" max="9231" width="2.375" style="1" customWidth="1"/>
    <col min="9232" max="9472" width="9" style="1"/>
    <col min="9473" max="9473" width="0.75" style="1" customWidth="1"/>
    <col min="9474" max="9474" width="4.375" style="1" customWidth="1"/>
    <col min="9475" max="9475" width="9.375" style="1" customWidth="1"/>
    <col min="9476" max="9476" width="10.25" style="1" customWidth="1"/>
    <col min="9477" max="9477" width="7.25" style="1" customWidth="1"/>
    <col min="9478" max="9479" width="9.25" style="1" customWidth="1"/>
    <col min="9480" max="9480" width="9.875" style="1" customWidth="1"/>
    <col min="9481" max="9481" width="9.375" style="1" customWidth="1"/>
    <col min="9482" max="9483" width="7" style="1" customWidth="1"/>
    <col min="9484" max="9484" width="14.25" style="1" customWidth="1"/>
    <col min="9485" max="9485" width="13.375" style="1" bestFit="1" customWidth="1"/>
    <col min="9486" max="9486" width="14.625" style="1" customWidth="1"/>
    <col min="9487" max="9487" width="2.375" style="1" customWidth="1"/>
    <col min="9488" max="9728" width="9" style="1"/>
    <col min="9729" max="9729" width="0.75" style="1" customWidth="1"/>
    <col min="9730" max="9730" width="4.375" style="1" customWidth="1"/>
    <col min="9731" max="9731" width="9.375" style="1" customWidth="1"/>
    <col min="9732" max="9732" width="10.25" style="1" customWidth="1"/>
    <col min="9733" max="9733" width="7.25" style="1" customWidth="1"/>
    <col min="9734" max="9735" width="9.25" style="1" customWidth="1"/>
    <col min="9736" max="9736" width="9.875" style="1" customWidth="1"/>
    <col min="9737" max="9737" width="9.375" style="1" customWidth="1"/>
    <col min="9738" max="9739" width="7" style="1" customWidth="1"/>
    <col min="9740" max="9740" width="14.25" style="1" customWidth="1"/>
    <col min="9741" max="9741" width="13.375" style="1" bestFit="1" customWidth="1"/>
    <col min="9742" max="9742" width="14.625" style="1" customWidth="1"/>
    <col min="9743" max="9743" width="2.375" style="1" customWidth="1"/>
    <col min="9744" max="9984" width="9" style="1"/>
    <col min="9985" max="9985" width="0.75" style="1" customWidth="1"/>
    <col min="9986" max="9986" width="4.375" style="1" customWidth="1"/>
    <col min="9987" max="9987" width="9.375" style="1" customWidth="1"/>
    <col min="9988" max="9988" width="10.25" style="1" customWidth="1"/>
    <col min="9989" max="9989" width="7.25" style="1" customWidth="1"/>
    <col min="9990" max="9991" width="9.25" style="1" customWidth="1"/>
    <col min="9992" max="9992" width="9.875" style="1" customWidth="1"/>
    <col min="9993" max="9993" width="9.375" style="1" customWidth="1"/>
    <col min="9994" max="9995" width="7" style="1" customWidth="1"/>
    <col min="9996" max="9996" width="14.25" style="1" customWidth="1"/>
    <col min="9997" max="9997" width="13.375" style="1" bestFit="1" customWidth="1"/>
    <col min="9998" max="9998" width="14.625" style="1" customWidth="1"/>
    <col min="9999" max="9999" width="2.375" style="1" customWidth="1"/>
    <col min="10000" max="10240" width="9" style="1"/>
    <col min="10241" max="10241" width="0.75" style="1" customWidth="1"/>
    <col min="10242" max="10242" width="4.375" style="1" customWidth="1"/>
    <col min="10243" max="10243" width="9.375" style="1" customWidth="1"/>
    <col min="10244" max="10244" width="10.25" style="1" customWidth="1"/>
    <col min="10245" max="10245" width="7.25" style="1" customWidth="1"/>
    <col min="10246" max="10247" width="9.25" style="1" customWidth="1"/>
    <col min="10248" max="10248" width="9.875" style="1" customWidth="1"/>
    <col min="10249" max="10249" width="9.375" style="1" customWidth="1"/>
    <col min="10250" max="10251" width="7" style="1" customWidth="1"/>
    <col min="10252" max="10252" width="14.25" style="1" customWidth="1"/>
    <col min="10253" max="10253" width="13.375" style="1" bestFit="1" customWidth="1"/>
    <col min="10254" max="10254" width="14.625" style="1" customWidth="1"/>
    <col min="10255" max="10255" width="2.375" style="1" customWidth="1"/>
    <col min="10256" max="10496" width="9" style="1"/>
    <col min="10497" max="10497" width="0.75" style="1" customWidth="1"/>
    <col min="10498" max="10498" width="4.375" style="1" customWidth="1"/>
    <col min="10499" max="10499" width="9.375" style="1" customWidth="1"/>
    <col min="10500" max="10500" width="10.25" style="1" customWidth="1"/>
    <col min="10501" max="10501" width="7.25" style="1" customWidth="1"/>
    <col min="10502" max="10503" width="9.25" style="1" customWidth="1"/>
    <col min="10504" max="10504" width="9.875" style="1" customWidth="1"/>
    <col min="10505" max="10505" width="9.375" style="1" customWidth="1"/>
    <col min="10506" max="10507" width="7" style="1" customWidth="1"/>
    <col min="10508" max="10508" width="14.25" style="1" customWidth="1"/>
    <col min="10509" max="10509" width="13.375" style="1" bestFit="1" customWidth="1"/>
    <col min="10510" max="10510" width="14.625" style="1" customWidth="1"/>
    <col min="10511" max="10511" width="2.375" style="1" customWidth="1"/>
    <col min="10512" max="10752" width="9" style="1"/>
    <col min="10753" max="10753" width="0.75" style="1" customWidth="1"/>
    <col min="10754" max="10754" width="4.375" style="1" customWidth="1"/>
    <col min="10755" max="10755" width="9.375" style="1" customWidth="1"/>
    <col min="10756" max="10756" width="10.25" style="1" customWidth="1"/>
    <col min="10757" max="10757" width="7.25" style="1" customWidth="1"/>
    <col min="10758" max="10759" width="9.25" style="1" customWidth="1"/>
    <col min="10760" max="10760" width="9.875" style="1" customWidth="1"/>
    <col min="10761" max="10761" width="9.375" style="1" customWidth="1"/>
    <col min="10762" max="10763" width="7" style="1" customWidth="1"/>
    <col min="10764" max="10764" width="14.25" style="1" customWidth="1"/>
    <col min="10765" max="10765" width="13.375" style="1" bestFit="1" customWidth="1"/>
    <col min="10766" max="10766" width="14.625" style="1" customWidth="1"/>
    <col min="10767" max="10767" width="2.375" style="1" customWidth="1"/>
    <col min="10768" max="11008" width="9" style="1"/>
    <col min="11009" max="11009" width="0.75" style="1" customWidth="1"/>
    <col min="11010" max="11010" width="4.375" style="1" customWidth="1"/>
    <col min="11011" max="11011" width="9.375" style="1" customWidth="1"/>
    <col min="11012" max="11012" width="10.25" style="1" customWidth="1"/>
    <col min="11013" max="11013" width="7.25" style="1" customWidth="1"/>
    <col min="11014" max="11015" width="9.25" style="1" customWidth="1"/>
    <col min="11016" max="11016" width="9.875" style="1" customWidth="1"/>
    <col min="11017" max="11017" width="9.375" style="1" customWidth="1"/>
    <col min="11018" max="11019" width="7" style="1" customWidth="1"/>
    <col min="11020" max="11020" width="14.25" style="1" customWidth="1"/>
    <col min="11021" max="11021" width="13.375" style="1" bestFit="1" customWidth="1"/>
    <col min="11022" max="11022" width="14.625" style="1" customWidth="1"/>
    <col min="11023" max="11023" width="2.375" style="1" customWidth="1"/>
    <col min="11024" max="11264" width="9" style="1"/>
    <col min="11265" max="11265" width="0.75" style="1" customWidth="1"/>
    <col min="11266" max="11266" width="4.375" style="1" customWidth="1"/>
    <col min="11267" max="11267" width="9.375" style="1" customWidth="1"/>
    <col min="11268" max="11268" width="10.25" style="1" customWidth="1"/>
    <col min="11269" max="11269" width="7.25" style="1" customWidth="1"/>
    <col min="11270" max="11271" width="9.25" style="1" customWidth="1"/>
    <col min="11272" max="11272" width="9.875" style="1" customWidth="1"/>
    <col min="11273" max="11273" width="9.375" style="1" customWidth="1"/>
    <col min="11274" max="11275" width="7" style="1" customWidth="1"/>
    <col min="11276" max="11276" width="14.25" style="1" customWidth="1"/>
    <col min="11277" max="11277" width="13.375" style="1" bestFit="1" customWidth="1"/>
    <col min="11278" max="11278" width="14.625" style="1" customWidth="1"/>
    <col min="11279" max="11279" width="2.375" style="1" customWidth="1"/>
    <col min="11280" max="11520" width="9" style="1"/>
    <col min="11521" max="11521" width="0.75" style="1" customWidth="1"/>
    <col min="11522" max="11522" width="4.375" style="1" customWidth="1"/>
    <col min="11523" max="11523" width="9.375" style="1" customWidth="1"/>
    <col min="11524" max="11524" width="10.25" style="1" customWidth="1"/>
    <col min="11525" max="11525" width="7.25" style="1" customWidth="1"/>
    <col min="11526" max="11527" width="9.25" style="1" customWidth="1"/>
    <col min="11528" max="11528" width="9.875" style="1" customWidth="1"/>
    <col min="11529" max="11529" width="9.375" style="1" customWidth="1"/>
    <col min="11530" max="11531" width="7" style="1" customWidth="1"/>
    <col min="11532" max="11532" width="14.25" style="1" customWidth="1"/>
    <col min="11533" max="11533" width="13.375" style="1" bestFit="1" customWidth="1"/>
    <col min="11534" max="11534" width="14.625" style="1" customWidth="1"/>
    <col min="11535" max="11535" width="2.375" style="1" customWidth="1"/>
    <col min="11536" max="11776" width="9" style="1"/>
    <col min="11777" max="11777" width="0.75" style="1" customWidth="1"/>
    <col min="11778" max="11778" width="4.375" style="1" customWidth="1"/>
    <col min="11779" max="11779" width="9.375" style="1" customWidth="1"/>
    <col min="11780" max="11780" width="10.25" style="1" customWidth="1"/>
    <col min="11781" max="11781" width="7.25" style="1" customWidth="1"/>
    <col min="11782" max="11783" width="9.25" style="1" customWidth="1"/>
    <col min="11784" max="11784" width="9.875" style="1" customWidth="1"/>
    <col min="11785" max="11785" width="9.375" style="1" customWidth="1"/>
    <col min="11786" max="11787" width="7" style="1" customWidth="1"/>
    <col min="11788" max="11788" width="14.25" style="1" customWidth="1"/>
    <col min="11789" max="11789" width="13.375" style="1" bestFit="1" customWidth="1"/>
    <col min="11790" max="11790" width="14.625" style="1" customWidth="1"/>
    <col min="11791" max="11791" width="2.375" style="1" customWidth="1"/>
    <col min="11792" max="12032" width="9" style="1"/>
    <col min="12033" max="12033" width="0.75" style="1" customWidth="1"/>
    <col min="12034" max="12034" width="4.375" style="1" customWidth="1"/>
    <col min="12035" max="12035" width="9.375" style="1" customWidth="1"/>
    <col min="12036" max="12036" width="10.25" style="1" customWidth="1"/>
    <col min="12037" max="12037" width="7.25" style="1" customWidth="1"/>
    <col min="12038" max="12039" width="9.25" style="1" customWidth="1"/>
    <col min="12040" max="12040" width="9.875" style="1" customWidth="1"/>
    <col min="12041" max="12041" width="9.375" style="1" customWidth="1"/>
    <col min="12042" max="12043" width="7" style="1" customWidth="1"/>
    <col min="12044" max="12044" width="14.25" style="1" customWidth="1"/>
    <col min="12045" max="12045" width="13.375" style="1" bestFit="1" customWidth="1"/>
    <col min="12046" max="12046" width="14.625" style="1" customWidth="1"/>
    <col min="12047" max="12047" width="2.375" style="1" customWidth="1"/>
    <col min="12048" max="12288" width="9" style="1"/>
    <col min="12289" max="12289" width="0.75" style="1" customWidth="1"/>
    <col min="12290" max="12290" width="4.375" style="1" customWidth="1"/>
    <col min="12291" max="12291" width="9.375" style="1" customWidth="1"/>
    <col min="12292" max="12292" width="10.25" style="1" customWidth="1"/>
    <col min="12293" max="12293" width="7.25" style="1" customWidth="1"/>
    <col min="12294" max="12295" width="9.25" style="1" customWidth="1"/>
    <col min="12296" max="12296" width="9.875" style="1" customWidth="1"/>
    <col min="12297" max="12297" width="9.375" style="1" customWidth="1"/>
    <col min="12298" max="12299" width="7" style="1" customWidth="1"/>
    <col min="12300" max="12300" width="14.25" style="1" customWidth="1"/>
    <col min="12301" max="12301" width="13.375" style="1" bestFit="1" customWidth="1"/>
    <col min="12302" max="12302" width="14.625" style="1" customWidth="1"/>
    <col min="12303" max="12303" width="2.375" style="1" customWidth="1"/>
    <col min="12304" max="12544" width="9" style="1"/>
    <col min="12545" max="12545" width="0.75" style="1" customWidth="1"/>
    <col min="12546" max="12546" width="4.375" style="1" customWidth="1"/>
    <col min="12547" max="12547" width="9.375" style="1" customWidth="1"/>
    <col min="12548" max="12548" width="10.25" style="1" customWidth="1"/>
    <col min="12549" max="12549" width="7.25" style="1" customWidth="1"/>
    <col min="12550" max="12551" width="9.25" style="1" customWidth="1"/>
    <col min="12552" max="12552" width="9.875" style="1" customWidth="1"/>
    <col min="12553" max="12553" width="9.375" style="1" customWidth="1"/>
    <col min="12554" max="12555" width="7" style="1" customWidth="1"/>
    <col min="12556" max="12556" width="14.25" style="1" customWidth="1"/>
    <col min="12557" max="12557" width="13.375" style="1" bestFit="1" customWidth="1"/>
    <col min="12558" max="12558" width="14.625" style="1" customWidth="1"/>
    <col min="12559" max="12559" width="2.375" style="1" customWidth="1"/>
    <col min="12560" max="12800" width="9" style="1"/>
    <col min="12801" max="12801" width="0.75" style="1" customWidth="1"/>
    <col min="12802" max="12802" width="4.375" style="1" customWidth="1"/>
    <col min="12803" max="12803" width="9.375" style="1" customWidth="1"/>
    <col min="12804" max="12804" width="10.25" style="1" customWidth="1"/>
    <col min="12805" max="12805" width="7.25" style="1" customWidth="1"/>
    <col min="12806" max="12807" width="9.25" style="1" customWidth="1"/>
    <col min="12808" max="12808" width="9.875" style="1" customWidth="1"/>
    <col min="12809" max="12809" width="9.375" style="1" customWidth="1"/>
    <col min="12810" max="12811" width="7" style="1" customWidth="1"/>
    <col min="12812" max="12812" width="14.25" style="1" customWidth="1"/>
    <col min="12813" max="12813" width="13.375" style="1" bestFit="1" customWidth="1"/>
    <col min="12814" max="12814" width="14.625" style="1" customWidth="1"/>
    <col min="12815" max="12815" width="2.375" style="1" customWidth="1"/>
    <col min="12816" max="13056" width="9" style="1"/>
    <col min="13057" max="13057" width="0.75" style="1" customWidth="1"/>
    <col min="13058" max="13058" width="4.375" style="1" customWidth="1"/>
    <col min="13059" max="13059" width="9.375" style="1" customWidth="1"/>
    <col min="13060" max="13060" width="10.25" style="1" customWidth="1"/>
    <col min="13061" max="13061" width="7.25" style="1" customWidth="1"/>
    <col min="13062" max="13063" width="9.25" style="1" customWidth="1"/>
    <col min="13064" max="13064" width="9.875" style="1" customWidth="1"/>
    <col min="13065" max="13065" width="9.375" style="1" customWidth="1"/>
    <col min="13066" max="13067" width="7" style="1" customWidth="1"/>
    <col min="13068" max="13068" width="14.25" style="1" customWidth="1"/>
    <col min="13069" max="13069" width="13.375" style="1" bestFit="1" customWidth="1"/>
    <col min="13070" max="13070" width="14.625" style="1" customWidth="1"/>
    <col min="13071" max="13071" width="2.375" style="1" customWidth="1"/>
    <col min="13072" max="13312" width="9" style="1"/>
    <col min="13313" max="13313" width="0.75" style="1" customWidth="1"/>
    <col min="13314" max="13314" width="4.375" style="1" customWidth="1"/>
    <col min="13315" max="13315" width="9.375" style="1" customWidth="1"/>
    <col min="13316" max="13316" width="10.25" style="1" customWidth="1"/>
    <col min="13317" max="13317" width="7.25" style="1" customWidth="1"/>
    <col min="13318" max="13319" width="9.25" style="1" customWidth="1"/>
    <col min="13320" max="13320" width="9.875" style="1" customWidth="1"/>
    <col min="13321" max="13321" width="9.375" style="1" customWidth="1"/>
    <col min="13322" max="13323" width="7" style="1" customWidth="1"/>
    <col min="13324" max="13324" width="14.25" style="1" customWidth="1"/>
    <col min="13325" max="13325" width="13.375" style="1" bestFit="1" customWidth="1"/>
    <col min="13326" max="13326" width="14.625" style="1" customWidth="1"/>
    <col min="13327" max="13327" width="2.375" style="1" customWidth="1"/>
    <col min="13328" max="13568" width="9" style="1"/>
    <col min="13569" max="13569" width="0.75" style="1" customWidth="1"/>
    <col min="13570" max="13570" width="4.375" style="1" customWidth="1"/>
    <col min="13571" max="13571" width="9.375" style="1" customWidth="1"/>
    <col min="13572" max="13572" width="10.25" style="1" customWidth="1"/>
    <col min="13573" max="13573" width="7.25" style="1" customWidth="1"/>
    <col min="13574" max="13575" width="9.25" style="1" customWidth="1"/>
    <col min="13576" max="13576" width="9.875" style="1" customWidth="1"/>
    <col min="13577" max="13577" width="9.375" style="1" customWidth="1"/>
    <col min="13578" max="13579" width="7" style="1" customWidth="1"/>
    <col min="13580" max="13580" width="14.25" style="1" customWidth="1"/>
    <col min="13581" max="13581" width="13.375" style="1" bestFit="1" customWidth="1"/>
    <col min="13582" max="13582" width="14.625" style="1" customWidth="1"/>
    <col min="13583" max="13583" width="2.375" style="1" customWidth="1"/>
    <col min="13584" max="13824" width="9" style="1"/>
    <col min="13825" max="13825" width="0.75" style="1" customWidth="1"/>
    <col min="13826" max="13826" width="4.375" style="1" customWidth="1"/>
    <col min="13827" max="13827" width="9.375" style="1" customWidth="1"/>
    <col min="13828" max="13828" width="10.25" style="1" customWidth="1"/>
    <col min="13829" max="13829" width="7.25" style="1" customWidth="1"/>
    <col min="13830" max="13831" width="9.25" style="1" customWidth="1"/>
    <col min="13832" max="13832" width="9.875" style="1" customWidth="1"/>
    <col min="13833" max="13833" width="9.375" style="1" customWidth="1"/>
    <col min="13834" max="13835" width="7" style="1" customWidth="1"/>
    <col min="13836" max="13836" width="14.25" style="1" customWidth="1"/>
    <col min="13837" max="13837" width="13.375" style="1" bestFit="1" customWidth="1"/>
    <col min="13838" max="13838" width="14.625" style="1" customWidth="1"/>
    <col min="13839" max="13839" width="2.375" style="1" customWidth="1"/>
    <col min="13840" max="14080" width="9" style="1"/>
    <col min="14081" max="14081" width="0.75" style="1" customWidth="1"/>
    <col min="14082" max="14082" width="4.375" style="1" customWidth="1"/>
    <col min="14083" max="14083" width="9.375" style="1" customWidth="1"/>
    <col min="14084" max="14084" width="10.25" style="1" customWidth="1"/>
    <col min="14085" max="14085" width="7.25" style="1" customWidth="1"/>
    <col min="14086" max="14087" width="9.25" style="1" customWidth="1"/>
    <col min="14088" max="14088" width="9.875" style="1" customWidth="1"/>
    <col min="14089" max="14089" width="9.375" style="1" customWidth="1"/>
    <col min="14090" max="14091" width="7" style="1" customWidth="1"/>
    <col min="14092" max="14092" width="14.25" style="1" customWidth="1"/>
    <col min="14093" max="14093" width="13.375" style="1" bestFit="1" customWidth="1"/>
    <col min="14094" max="14094" width="14.625" style="1" customWidth="1"/>
    <col min="14095" max="14095" width="2.375" style="1" customWidth="1"/>
    <col min="14096" max="14336" width="9" style="1"/>
    <col min="14337" max="14337" width="0.75" style="1" customWidth="1"/>
    <col min="14338" max="14338" width="4.375" style="1" customWidth="1"/>
    <col min="14339" max="14339" width="9.375" style="1" customWidth="1"/>
    <col min="14340" max="14340" width="10.25" style="1" customWidth="1"/>
    <col min="14341" max="14341" width="7.25" style="1" customWidth="1"/>
    <col min="14342" max="14343" width="9.25" style="1" customWidth="1"/>
    <col min="14344" max="14344" width="9.875" style="1" customWidth="1"/>
    <col min="14345" max="14345" width="9.375" style="1" customWidth="1"/>
    <col min="14346" max="14347" width="7" style="1" customWidth="1"/>
    <col min="14348" max="14348" width="14.25" style="1" customWidth="1"/>
    <col min="14349" max="14349" width="13.375" style="1" bestFit="1" customWidth="1"/>
    <col min="14350" max="14350" width="14.625" style="1" customWidth="1"/>
    <col min="14351" max="14351" width="2.375" style="1" customWidth="1"/>
    <col min="14352" max="14592" width="9" style="1"/>
    <col min="14593" max="14593" width="0.75" style="1" customWidth="1"/>
    <col min="14594" max="14594" width="4.375" style="1" customWidth="1"/>
    <col min="14595" max="14595" width="9.375" style="1" customWidth="1"/>
    <col min="14596" max="14596" width="10.25" style="1" customWidth="1"/>
    <col min="14597" max="14597" width="7.25" style="1" customWidth="1"/>
    <col min="14598" max="14599" width="9.25" style="1" customWidth="1"/>
    <col min="14600" max="14600" width="9.875" style="1" customWidth="1"/>
    <col min="14601" max="14601" width="9.375" style="1" customWidth="1"/>
    <col min="14602" max="14603" width="7" style="1" customWidth="1"/>
    <col min="14604" max="14604" width="14.25" style="1" customWidth="1"/>
    <col min="14605" max="14605" width="13.375" style="1" bestFit="1" customWidth="1"/>
    <col min="14606" max="14606" width="14.625" style="1" customWidth="1"/>
    <col min="14607" max="14607" width="2.375" style="1" customWidth="1"/>
    <col min="14608" max="14848" width="9" style="1"/>
    <col min="14849" max="14849" width="0.75" style="1" customWidth="1"/>
    <col min="14850" max="14850" width="4.375" style="1" customWidth="1"/>
    <col min="14851" max="14851" width="9.375" style="1" customWidth="1"/>
    <col min="14852" max="14852" width="10.25" style="1" customWidth="1"/>
    <col min="14853" max="14853" width="7.25" style="1" customWidth="1"/>
    <col min="14854" max="14855" width="9.25" style="1" customWidth="1"/>
    <col min="14856" max="14856" width="9.875" style="1" customWidth="1"/>
    <col min="14857" max="14857" width="9.375" style="1" customWidth="1"/>
    <col min="14858" max="14859" width="7" style="1" customWidth="1"/>
    <col min="14860" max="14860" width="14.25" style="1" customWidth="1"/>
    <col min="14861" max="14861" width="13.375" style="1" bestFit="1" customWidth="1"/>
    <col min="14862" max="14862" width="14.625" style="1" customWidth="1"/>
    <col min="14863" max="14863" width="2.375" style="1" customWidth="1"/>
    <col min="14864" max="15104" width="9" style="1"/>
    <col min="15105" max="15105" width="0.75" style="1" customWidth="1"/>
    <col min="15106" max="15106" width="4.375" style="1" customWidth="1"/>
    <col min="15107" max="15107" width="9.375" style="1" customWidth="1"/>
    <col min="15108" max="15108" width="10.25" style="1" customWidth="1"/>
    <col min="15109" max="15109" width="7.25" style="1" customWidth="1"/>
    <col min="15110" max="15111" width="9.25" style="1" customWidth="1"/>
    <col min="15112" max="15112" width="9.875" style="1" customWidth="1"/>
    <col min="15113" max="15113" width="9.375" style="1" customWidth="1"/>
    <col min="15114" max="15115" width="7" style="1" customWidth="1"/>
    <col min="15116" max="15116" width="14.25" style="1" customWidth="1"/>
    <col min="15117" max="15117" width="13.375" style="1" bestFit="1" customWidth="1"/>
    <col min="15118" max="15118" width="14.625" style="1" customWidth="1"/>
    <col min="15119" max="15119" width="2.375" style="1" customWidth="1"/>
    <col min="15120" max="15360" width="9" style="1"/>
    <col min="15361" max="15361" width="0.75" style="1" customWidth="1"/>
    <col min="15362" max="15362" width="4.375" style="1" customWidth="1"/>
    <col min="15363" max="15363" width="9.375" style="1" customWidth="1"/>
    <col min="15364" max="15364" width="10.25" style="1" customWidth="1"/>
    <col min="15365" max="15365" width="7.25" style="1" customWidth="1"/>
    <col min="15366" max="15367" width="9.25" style="1" customWidth="1"/>
    <col min="15368" max="15368" width="9.875" style="1" customWidth="1"/>
    <col min="15369" max="15369" width="9.375" style="1" customWidth="1"/>
    <col min="15370" max="15371" width="7" style="1" customWidth="1"/>
    <col min="15372" max="15372" width="14.25" style="1" customWidth="1"/>
    <col min="15373" max="15373" width="13.375" style="1" bestFit="1" customWidth="1"/>
    <col min="15374" max="15374" width="14.625" style="1" customWidth="1"/>
    <col min="15375" max="15375" width="2.375" style="1" customWidth="1"/>
    <col min="15376" max="15616" width="9" style="1"/>
    <col min="15617" max="15617" width="0.75" style="1" customWidth="1"/>
    <col min="15618" max="15618" width="4.375" style="1" customWidth="1"/>
    <col min="15619" max="15619" width="9.375" style="1" customWidth="1"/>
    <col min="15620" max="15620" width="10.25" style="1" customWidth="1"/>
    <col min="15621" max="15621" width="7.25" style="1" customWidth="1"/>
    <col min="15622" max="15623" width="9.25" style="1" customWidth="1"/>
    <col min="15624" max="15624" width="9.875" style="1" customWidth="1"/>
    <col min="15625" max="15625" width="9.375" style="1" customWidth="1"/>
    <col min="15626" max="15627" width="7" style="1" customWidth="1"/>
    <col min="15628" max="15628" width="14.25" style="1" customWidth="1"/>
    <col min="15629" max="15629" width="13.375" style="1" bestFit="1" customWidth="1"/>
    <col min="15630" max="15630" width="14.625" style="1" customWidth="1"/>
    <col min="15631" max="15631" width="2.375" style="1" customWidth="1"/>
    <col min="15632" max="15872" width="9" style="1"/>
    <col min="15873" max="15873" width="0.75" style="1" customWidth="1"/>
    <col min="15874" max="15874" width="4.375" style="1" customWidth="1"/>
    <col min="15875" max="15875" width="9.375" style="1" customWidth="1"/>
    <col min="15876" max="15876" width="10.25" style="1" customWidth="1"/>
    <col min="15877" max="15877" width="7.25" style="1" customWidth="1"/>
    <col min="15878" max="15879" width="9.25" style="1" customWidth="1"/>
    <col min="15880" max="15880" width="9.875" style="1" customWidth="1"/>
    <col min="15881" max="15881" width="9.375" style="1" customWidth="1"/>
    <col min="15882" max="15883" width="7" style="1" customWidth="1"/>
    <col min="15884" max="15884" width="14.25" style="1" customWidth="1"/>
    <col min="15885" max="15885" width="13.375" style="1" bestFit="1" customWidth="1"/>
    <col min="15886" max="15886" width="14.625" style="1" customWidth="1"/>
    <col min="15887" max="15887" width="2.375" style="1" customWidth="1"/>
    <col min="15888" max="16128" width="9" style="1"/>
    <col min="16129" max="16129" width="0.75" style="1" customWidth="1"/>
    <col min="16130" max="16130" width="4.375" style="1" customWidth="1"/>
    <col min="16131" max="16131" width="9.375" style="1" customWidth="1"/>
    <col min="16132" max="16132" width="10.25" style="1" customWidth="1"/>
    <col min="16133" max="16133" width="7.25" style="1" customWidth="1"/>
    <col min="16134" max="16135" width="9.25" style="1" customWidth="1"/>
    <col min="16136" max="16136" width="9.875" style="1" customWidth="1"/>
    <col min="16137" max="16137" width="9.375" style="1" customWidth="1"/>
    <col min="16138" max="16139" width="7" style="1" customWidth="1"/>
    <col min="16140" max="16140" width="14.25" style="1" customWidth="1"/>
    <col min="16141" max="16141" width="13.375" style="1" bestFit="1" customWidth="1"/>
    <col min="16142" max="16142" width="14.625" style="1" customWidth="1"/>
    <col min="16143" max="16143" width="2.375" style="1" customWidth="1"/>
    <col min="16144" max="16384" width="9" style="1"/>
  </cols>
  <sheetData>
    <row r="1" spans="1:15" ht="24" customHeight="1"/>
    <row r="2" spans="1:15" ht="19.5">
      <c r="A2" s="4"/>
      <c r="B2" s="34" t="s">
        <v>92</v>
      </c>
      <c r="D2" s="5"/>
      <c r="E2" s="3"/>
      <c r="F2" s="3"/>
      <c r="G2" s="3"/>
      <c r="H2" s="3"/>
      <c r="I2" s="3"/>
      <c r="J2" s="3"/>
      <c r="K2" s="3"/>
      <c r="L2" s="2"/>
      <c r="M2" s="2"/>
      <c r="N2" s="2"/>
    </row>
    <row r="3" spans="1:15" ht="19.5" customHeight="1">
      <c r="A3" s="4"/>
      <c r="C3" s="32"/>
      <c r="D3" s="5"/>
      <c r="E3" s="3"/>
      <c r="F3" s="3"/>
      <c r="G3" s="3"/>
      <c r="H3" s="3"/>
      <c r="I3" s="3"/>
      <c r="J3" s="3"/>
      <c r="K3" s="3"/>
      <c r="L3" s="2"/>
      <c r="M3" s="2"/>
      <c r="N3" s="2"/>
    </row>
    <row r="4" spans="1:15" ht="99.75" customHeight="1">
      <c r="A4" s="4"/>
      <c r="B4" s="327" t="s">
        <v>93</v>
      </c>
      <c r="C4" s="327"/>
      <c r="D4" s="327"/>
      <c r="E4" s="327"/>
      <c r="F4" s="327"/>
      <c r="G4" s="327"/>
      <c r="H4" s="327"/>
      <c r="I4" s="327"/>
      <c r="J4" s="327"/>
      <c r="K4" s="327"/>
      <c r="L4" s="327"/>
      <c r="M4" s="327"/>
      <c r="N4" s="327"/>
      <c r="O4" s="33"/>
    </row>
    <row r="5" spans="1:15" ht="17.25" customHeight="1" thickBot="1">
      <c r="A5" s="4"/>
      <c r="B5" s="6"/>
      <c r="C5" s="5"/>
      <c r="D5" s="5"/>
      <c r="E5" s="3"/>
      <c r="F5" s="3"/>
      <c r="G5" s="3"/>
      <c r="H5" s="3"/>
      <c r="I5" s="3"/>
      <c r="J5" s="3"/>
      <c r="K5" s="3"/>
      <c r="L5" s="2"/>
      <c r="M5" s="2"/>
      <c r="N5" s="2"/>
    </row>
    <row r="6" spans="1:15" s="2" customFormat="1" ht="19.5" customHeight="1">
      <c r="B6" s="31" t="s">
        <v>94</v>
      </c>
      <c r="C6" s="7"/>
      <c r="D6" s="7"/>
      <c r="E6" s="7"/>
      <c r="F6" s="7"/>
      <c r="G6" s="7"/>
      <c r="H6" s="7"/>
      <c r="I6" s="7"/>
      <c r="J6" s="7"/>
      <c r="K6" s="7"/>
      <c r="L6" s="7"/>
      <c r="M6" s="7"/>
      <c r="N6" s="8"/>
    </row>
    <row r="7" spans="1:15" s="2" customFormat="1" ht="20.100000000000001" customHeight="1">
      <c r="B7" s="9"/>
      <c r="C7" s="10" t="s">
        <v>95</v>
      </c>
      <c r="D7" s="328"/>
      <c r="E7" s="329"/>
      <c r="F7" s="329"/>
      <c r="G7" s="329"/>
      <c r="H7" s="329"/>
      <c r="I7" s="329"/>
      <c r="J7" s="330"/>
      <c r="K7" s="11" t="s">
        <v>96</v>
      </c>
      <c r="L7" s="323"/>
      <c r="M7" s="324"/>
      <c r="N7" s="326"/>
    </row>
    <row r="8" spans="1:15" s="2" customFormat="1" ht="20.100000000000001" customHeight="1">
      <c r="B8" s="9"/>
      <c r="C8" s="10" t="s">
        <v>97</v>
      </c>
      <c r="D8" s="328"/>
      <c r="E8" s="329"/>
      <c r="F8" s="329"/>
      <c r="G8" s="329"/>
      <c r="H8" s="329"/>
      <c r="I8" s="329"/>
      <c r="J8" s="330"/>
      <c r="K8" s="11" t="s">
        <v>98</v>
      </c>
      <c r="L8" s="323"/>
      <c r="M8" s="324"/>
      <c r="N8" s="326"/>
    </row>
    <row r="9" spans="1:15" s="2" customFormat="1" ht="20.100000000000001" customHeight="1">
      <c r="B9" s="9"/>
      <c r="C9" s="10" t="s">
        <v>99</v>
      </c>
      <c r="D9" s="323"/>
      <c r="E9" s="324"/>
      <c r="F9" s="324"/>
      <c r="G9" s="324"/>
      <c r="H9" s="324"/>
      <c r="I9" s="324"/>
      <c r="J9" s="324"/>
      <c r="K9" s="324"/>
      <c r="L9" s="324"/>
      <c r="M9" s="324"/>
      <c r="N9" s="326"/>
    </row>
    <row r="10" spans="1:15" s="2" customFormat="1" ht="20.100000000000001" customHeight="1">
      <c r="B10" s="9"/>
      <c r="C10" s="10" t="s">
        <v>100</v>
      </c>
      <c r="D10" s="323" t="s">
        <v>12</v>
      </c>
      <c r="E10" s="324"/>
      <c r="F10" s="324"/>
      <c r="G10" s="324"/>
      <c r="H10" s="324"/>
      <c r="I10" s="324"/>
      <c r="J10" s="324"/>
      <c r="K10" s="324"/>
      <c r="L10" s="324"/>
      <c r="M10" s="324"/>
      <c r="N10" s="326"/>
    </row>
    <row r="11" spans="1:15" s="2" customFormat="1" ht="20.100000000000001" customHeight="1" thickBot="1">
      <c r="B11" s="9"/>
      <c r="C11" s="10" t="s">
        <v>101</v>
      </c>
      <c r="D11" s="323"/>
      <c r="E11" s="324"/>
      <c r="F11" s="324"/>
      <c r="G11" s="325"/>
      <c r="H11" s="12" t="s">
        <v>102</v>
      </c>
      <c r="I11" s="323"/>
      <c r="J11" s="324"/>
      <c r="K11" s="324"/>
      <c r="L11" s="325"/>
      <c r="M11" s="13" t="s">
        <v>103</v>
      </c>
      <c r="N11" s="35" t="s">
        <v>104</v>
      </c>
    </row>
    <row r="12" spans="1:15" s="2" customFormat="1" ht="18.75">
      <c r="B12" s="14"/>
      <c r="C12" s="15"/>
      <c r="D12" s="16"/>
      <c r="E12" s="16"/>
      <c r="F12" s="17"/>
      <c r="G12" s="17"/>
      <c r="H12" s="18"/>
      <c r="I12" s="17"/>
      <c r="J12" s="17"/>
      <c r="K12" s="17"/>
      <c r="L12" s="18"/>
      <c r="M12" s="18"/>
      <c r="N12" s="19"/>
    </row>
    <row r="13" spans="1:15" s="2" customFormat="1" ht="39.950000000000003" customHeight="1">
      <c r="B13" s="14"/>
      <c r="C13" s="331" t="s">
        <v>105</v>
      </c>
      <c r="D13" s="332"/>
      <c r="E13" s="332"/>
      <c r="F13" s="332"/>
      <c r="G13" s="332"/>
      <c r="H13" s="332"/>
      <c r="I13" s="332"/>
      <c r="J13" s="332"/>
      <c r="K13" s="332"/>
      <c r="L13" s="332"/>
      <c r="M13" s="333"/>
      <c r="N13" s="37" t="s">
        <v>106</v>
      </c>
    </row>
    <row r="14" spans="1:15" s="2" customFormat="1" ht="19.5" thickBot="1">
      <c r="B14" s="20"/>
      <c r="C14" s="21"/>
      <c r="D14" s="22"/>
      <c r="E14" s="22"/>
      <c r="F14" s="22"/>
      <c r="G14" s="22"/>
      <c r="H14" s="22"/>
      <c r="I14" s="22"/>
      <c r="J14" s="22"/>
      <c r="K14" s="23"/>
      <c r="L14" s="22"/>
      <c r="M14" s="22"/>
      <c r="N14" s="36" t="s">
        <v>107</v>
      </c>
    </row>
    <row r="15" spans="1:15" s="2" customFormat="1" ht="19.5">
      <c r="B15" s="24" t="s">
        <v>108</v>
      </c>
      <c r="C15" s="25"/>
      <c r="D15" s="25"/>
      <c r="E15" s="25"/>
      <c r="F15" s="26"/>
      <c r="G15" s="26"/>
      <c r="H15" s="26"/>
      <c r="I15" s="26"/>
      <c r="J15" s="26"/>
      <c r="K15" s="26"/>
      <c r="L15" s="26"/>
      <c r="M15" s="17"/>
      <c r="N15" s="27"/>
    </row>
    <row r="16" spans="1:15" s="2" customFormat="1" ht="31.5" customHeight="1">
      <c r="B16" s="28"/>
      <c r="C16" s="334" t="s">
        <v>109</v>
      </c>
      <c r="D16" s="334"/>
      <c r="E16" s="334"/>
      <c r="F16" s="334"/>
      <c r="G16" s="334"/>
      <c r="H16" s="334"/>
      <c r="I16" s="334"/>
      <c r="J16" s="334"/>
      <c r="K16" s="334"/>
      <c r="L16" s="334"/>
      <c r="M16" s="334"/>
      <c r="N16" s="335"/>
    </row>
    <row r="17" spans="2:14" s="2" customFormat="1" ht="20.100000000000001" customHeight="1">
      <c r="B17" s="9"/>
      <c r="C17" s="10" t="s">
        <v>95</v>
      </c>
      <c r="D17" s="323"/>
      <c r="E17" s="324"/>
      <c r="F17" s="324"/>
      <c r="G17" s="324"/>
      <c r="H17" s="324"/>
      <c r="I17" s="324"/>
      <c r="J17" s="325"/>
      <c r="K17" s="11" t="s">
        <v>96</v>
      </c>
      <c r="L17" s="323"/>
      <c r="M17" s="324"/>
      <c r="N17" s="326"/>
    </row>
    <row r="18" spans="2:14" s="2" customFormat="1" ht="20.100000000000001" customHeight="1">
      <c r="B18" s="9"/>
      <c r="C18" s="10" t="s">
        <v>97</v>
      </c>
      <c r="D18" s="38"/>
      <c r="E18" s="39"/>
      <c r="F18" s="39"/>
      <c r="G18" s="39"/>
      <c r="H18" s="39"/>
      <c r="I18" s="39"/>
      <c r="J18" s="39"/>
      <c r="K18" s="11" t="s">
        <v>98</v>
      </c>
      <c r="L18" s="323"/>
      <c r="M18" s="324"/>
      <c r="N18" s="326"/>
    </row>
    <row r="19" spans="2:14" s="2" customFormat="1" ht="20.100000000000001" customHeight="1">
      <c r="B19" s="9"/>
      <c r="C19" s="10" t="s">
        <v>99</v>
      </c>
      <c r="D19" s="323"/>
      <c r="E19" s="324"/>
      <c r="F19" s="324"/>
      <c r="G19" s="324"/>
      <c r="H19" s="324"/>
      <c r="I19" s="324"/>
      <c r="J19" s="324"/>
      <c r="K19" s="324"/>
      <c r="L19" s="324"/>
      <c r="M19" s="324"/>
      <c r="N19" s="326"/>
    </row>
    <row r="20" spans="2:14" s="2" customFormat="1" ht="20.100000000000001" customHeight="1">
      <c r="B20" s="9"/>
      <c r="C20" s="10" t="s">
        <v>100</v>
      </c>
      <c r="D20" s="323" t="s">
        <v>12</v>
      </c>
      <c r="E20" s="324"/>
      <c r="F20" s="324"/>
      <c r="G20" s="324"/>
      <c r="H20" s="324"/>
      <c r="I20" s="324"/>
      <c r="J20" s="324"/>
      <c r="K20" s="324"/>
      <c r="L20" s="324"/>
      <c r="M20" s="324"/>
      <c r="N20" s="326"/>
    </row>
    <row r="21" spans="2:14" s="2" customFormat="1" ht="20.100000000000001" customHeight="1" thickBot="1">
      <c r="B21" s="29"/>
      <c r="C21" s="41" t="s">
        <v>101</v>
      </c>
      <c r="D21" s="336"/>
      <c r="E21" s="337"/>
      <c r="F21" s="337"/>
      <c r="G21" s="338"/>
      <c r="H21" s="30" t="s">
        <v>102</v>
      </c>
      <c r="I21" s="336"/>
      <c r="J21" s="337"/>
      <c r="K21" s="337"/>
      <c r="L21" s="338"/>
      <c r="M21" s="42" t="s">
        <v>103</v>
      </c>
      <c r="N21" s="43" t="s">
        <v>110</v>
      </c>
    </row>
    <row r="96" spans="3:3">
      <c r="C96" s="40"/>
    </row>
    <row r="97" spans="3:3">
      <c r="C97" s="40"/>
    </row>
  </sheetData>
  <mergeCells count="18">
    <mergeCell ref="L18:N18"/>
    <mergeCell ref="D19:N19"/>
    <mergeCell ref="D20:N20"/>
    <mergeCell ref="D21:G21"/>
    <mergeCell ref="I21:L21"/>
    <mergeCell ref="D17:J17"/>
    <mergeCell ref="L17:N17"/>
    <mergeCell ref="B4:N4"/>
    <mergeCell ref="D7:J7"/>
    <mergeCell ref="L7:N7"/>
    <mergeCell ref="D8:J8"/>
    <mergeCell ref="L8:N8"/>
    <mergeCell ref="D9:N9"/>
    <mergeCell ref="D10:N10"/>
    <mergeCell ref="D11:G11"/>
    <mergeCell ref="I11:L11"/>
    <mergeCell ref="C13:M13"/>
    <mergeCell ref="C16:N16"/>
  </mergeCells>
  <phoneticPr fontId="3"/>
  <pageMargins left="0.51181102362204722" right="0.15748031496062992" top="0.23622047244094491" bottom="0.27559055118110237" header="0.15748031496062992" footer="0.15748031496062992"/>
  <pageSetup paperSize="9" scale="77" fitToHeight="0" orientation="portrait" r:id="rId1"/>
  <rowBreaks count="1" manualBreakCount="1">
    <brk id="35" max="14" man="1"/>
  </rowBreaks>
  <drawing r:id="rId2"/>
  <legacyDrawing r:id="rId3"/>
  <oleObjects>
    <mc:AlternateContent xmlns:mc="http://schemas.openxmlformats.org/markup-compatibility/2006">
      <mc:Choice Requires="x14">
        <oleObject progId="Document" shapeId="256001" r:id="rId4">
          <objectPr defaultSize="0" r:id="rId5">
            <anchor moveWithCells="1">
              <from>
                <xdr:col>1</xdr:col>
                <xdr:colOff>9525</xdr:colOff>
                <xdr:row>36</xdr:row>
                <xdr:rowOff>0</xdr:rowOff>
              </from>
              <to>
                <xdr:col>14</xdr:col>
                <xdr:colOff>28575</xdr:colOff>
                <xdr:row>92</xdr:row>
                <xdr:rowOff>38100</xdr:rowOff>
              </to>
            </anchor>
          </objectPr>
        </oleObject>
      </mc:Choice>
      <mc:Fallback>
        <oleObject progId="Document" shapeId="25600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F5CF-45CA-497D-B2CA-2A09D558ADAB}">
  <sheetPr>
    <pageSetUpPr fitToPage="1"/>
  </sheetPr>
  <dimension ref="A1:O88"/>
  <sheetViews>
    <sheetView zoomScale="90" zoomScaleNormal="90" zoomScaleSheetLayoutView="95" zoomScalePageLayoutView="70" workbookViewId="0"/>
  </sheetViews>
  <sheetFormatPr defaultRowHeight="14.25"/>
  <cols>
    <col min="1" max="1" width="0.75" style="1" customWidth="1"/>
    <col min="2" max="2" width="4.375" style="1" customWidth="1"/>
    <col min="3" max="3" width="9.375" style="1" customWidth="1"/>
    <col min="4" max="4" width="8.125" style="1" customWidth="1"/>
    <col min="5" max="5" width="7.25" style="1" customWidth="1"/>
    <col min="6" max="7" width="9.25" style="1" customWidth="1"/>
    <col min="8" max="8" width="9.875" style="1" customWidth="1"/>
    <col min="9" max="9" width="9.375" style="1" customWidth="1"/>
    <col min="10" max="11" width="7" style="1" customWidth="1"/>
    <col min="12" max="12" width="14.25" style="1" customWidth="1"/>
    <col min="13" max="13" width="13.375" style="1" bestFit="1" customWidth="1"/>
    <col min="14" max="14" width="14.625" style="1" customWidth="1"/>
    <col min="15" max="15" width="2.375" style="1" customWidth="1"/>
    <col min="16" max="256" width="9" style="1"/>
    <col min="257" max="257" width="0.75" style="1" customWidth="1"/>
    <col min="258" max="258" width="4.375" style="1" customWidth="1"/>
    <col min="259" max="259" width="9.375" style="1" customWidth="1"/>
    <col min="260" max="260" width="10.25" style="1" customWidth="1"/>
    <col min="261" max="261" width="7.25" style="1" customWidth="1"/>
    <col min="262" max="263" width="9.25" style="1" customWidth="1"/>
    <col min="264" max="264" width="9.875" style="1" customWidth="1"/>
    <col min="265" max="265" width="9.375" style="1" customWidth="1"/>
    <col min="266" max="267" width="7" style="1" customWidth="1"/>
    <col min="268" max="268" width="14.25" style="1" customWidth="1"/>
    <col min="269" max="269" width="13.375" style="1" bestFit="1" customWidth="1"/>
    <col min="270" max="270" width="14.625" style="1" customWidth="1"/>
    <col min="271" max="271" width="2.375" style="1" customWidth="1"/>
    <col min="272" max="512" width="9" style="1"/>
    <col min="513" max="513" width="0.75" style="1" customWidth="1"/>
    <col min="514" max="514" width="4.375" style="1" customWidth="1"/>
    <col min="515" max="515" width="9.375" style="1" customWidth="1"/>
    <col min="516" max="516" width="10.25" style="1" customWidth="1"/>
    <col min="517" max="517" width="7.25" style="1" customWidth="1"/>
    <col min="518" max="519" width="9.25" style="1" customWidth="1"/>
    <col min="520" max="520" width="9.875" style="1" customWidth="1"/>
    <col min="521" max="521" width="9.375" style="1" customWidth="1"/>
    <col min="522" max="523" width="7" style="1" customWidth="1"/>
    <col min="524" max="524" width="14.25" style="1" customWidth="1"/>
    <col min="525" max="525" width="13.375" style="1" bestFit="1" customWidth="1"/>
    <col min="526" max="526" width="14.625" style="1" customWidth="1"/>
    <col min="527" max="527" width="2.375" style="1" customWidth="1"/>
    <col min="528" max="768" width="9" style="1"/>
    <col min="769" max="769" width="0.75" style="1" customWidth="1"/>
    <col min="770" max="770" width="4.375" style="1" customWidth="1"/>
    <col min="771" max="771" width="9.375" style="1" customWidth="1"/>
    <col min="772" max="772" width="10.25" style="1" customWidth="1"/>
    <col min="773" max="773" width="7.25" style="1" customWidth="1"/>
    <col min="774" max="775" width="9.25" style="1" customWidth="1"/>
    <col min="776" max="776" width="9.875" style="1" customWidth="1"/>
    <col min="777" max="777" width="9.375" style="1" customWidth="1"/>
    <col min="778" max="779" width="7" style="1" customWidth="1"/>
    <col min="780" max="780" width="14.25" style="1" customWidth="1"/>
    <col min="781" max="781" width="13.375" style="1" bestFit="1" customWidth="1"/>
    <col min="782" max="782" width="14.625" style="1" customWidth="1"/>
    <col min="783" max="783" width="2.375" style="1" customWidth="1"/>
    <col min="784" max="1024" width="9" style="1"/>
    <col min="1025" max="1025" width="0.75" style="1" customWidth="1"/>
    <col min="1026" max="1026" width="4.375" style="1" customWidth="1"/>
    <col min="1027" max="1027" width="9.375" style="1" customWidth="1"/>
    <col min="1028" max="1028" width="10.25" style="1" customWidth="1"/>
    <col min="1029" max="1029" width="7.25" style="1" customWidth="1"/>
    <col min="1030" max="1031" width="9.25" style="1" customWidth="1"/>
    <col min="1032" max="1032" width="9.875" style="1" customWidth="1"/>
    <col min="1033" max="1033" width="9.375" style="1" customWidth="1"/>
    <col min="1034" max="1035" width="7" style="1" customWidth="1"/>
    <col min="1036" max="1036" width="14.25" style="1" customWidth="1"/>
    <col min="1037" max="1037" width="13.375" style="1" bestFit="1" customWidth="1"/>
    <col min="1038" max="1038" width="14.625" style="1" customWidth="1"/>
    <col min="1039" max="1039" width="2.375" style="1" customWidth="1"/>
    <col min="1040" max="1280" width="9" style="1"/>
    <col min="1281" max="1281" width="0.75" style="1" customWidth="1"/>
    <col min="1282" max="1282" width="4.375" style="1" customWidth="1"/>
    <col min="1283" max="1283" width="9.375" style="1" customWidth="1"/>
    <col min="1284" max="1284" width="10.25" style="1" customWidth="1"/>
    <col min="1285" max="1285" width="7.25" style="1" customWidth="1"/>
    <col min="1286" max="1287" width="9.25" style="1" customWidth="1"/>
    <col min="1288" max="1288" width="9.875" style="1" customWidth="1"/>
    <col min="1289" max="1289" width="9.375" style="1" customWidth="1"/>
    <col min="1290" max="1291" width="7" style="1" customWidth="1"/>
    <col min="1292" max="1292" width="14.25" style="1" customWidth="1"/>
    <col min="1293" max="1293" width="13.375" style="1" bestFit="1" customWidth="1"/>
    <col min="1294" max="1294" width="14.625" style="1" customWidth="1"/>
    <col min="1295" max="1295" width="2.375" style="1" customWidth="1"/>
    <col min="1296" max="1536" width="9" style="1"/>
    <col min="1537" max="1537" width="0.75" style="1" customWidth="1"/>
    <col min="1538" max="1538" width="4.375" style="1" customWidth="1"/>
    <col min="1539" max="1539" width="9.375" style="1" customWidth="1"/>
    <col min="1540" max="1540" width="10.25" style="1" customWidth="1"/>
    <col min="1541" max="1541" width="7.25" style="1" customWidth="1"/>
    <col min="1542" max="1543" width="9.25" style="1" customWidth="1"/>
    <col min="1544" max="1544" width="9.875" style="1" customWidth="1"/>
    <col min="1545" max="1545" width="9.375" style="1" customWidth="1"/>
    <col min="1546" max="1547" width="7" style="1" customWidth="1"/>
    <col min="1548" max="1548" width="14.25" style="1" customWidth="1"/>
    <col min="1549" max="1549" width="13.375" style="1" bestFit="1" customWidth="1"/>
    <col min="1550" max="1550" width="14.625" style="1" customWidth="1"/>
    <col min="1551" max="1551" width="2.375" style="1" customWidth="1"/>
    <col min="1552" max="1792" width="9" style="1"/>
    <col min="1793" max="1793" width="0.75" style="1" customWidth="1"/>
    <col min="1794" max="1794" width="4.375" style="1" customWidth="1"/>
    <col min="1795" max="1795" width="9.375" style="1" customWidth="1"/>
    <col min="1796" max="1796" width="10.25" style="1" customWidth="1"/>
    <col min="1797" max="1797" width="7.25" style="1" customWidth="1"/>
    <col min="1798" max="1799" width="9.25" style="1" customWidth="1"/>
    <col min="1800" max="1800" width="9.875" style="1" customWidth="1"/>
    <col min="1801" max="1801" width="9.375" style="1" customWidth="1"/>
    <col min="1802" max="1803" width="7" style="1" customWidth="1"/>
    <col min="1804" max="1804" width="14.25" style="1" customWidth="1"/>
    <col min="1805" max="1805" width="13.375" style="1" bestFit="1" customWidth="1"/>
    <col min="1806" max="1806" width="14.625" style="1" customWidth="1"/>
    <col min="1807" max="1807" width="2.375" style="1" customWidth="1"/>
    <col min="1808" max="2048" width="9" style="1"/>
    <col min="2049" max="2049" width="0.75" style="1" customWidth="1"/>
    <col min="2050" max="2050" width="4.375" style="1" customWidth="1"/>
    <col min="2051" max="2051" width="9.375" style="1" customWidth="1"/>
    <col min="2052" max="2052" width="10.25" style="1" customWidth="1"/>
    <col min="2053" max="2053" width="7.25" style="1" customWidth="1"/>
    <col min="2054" max="2055" width="9.25" style="1" customWidth="1"/>
    <col min="2056" max="2056" width="9.875" style="1" customWidth="1"/>
    <col min="2057" max="2057" width="9.375" style="1" customWidth="1"/>
    <col min="2058" max="2059" width="7" style="1" customWidth="1"/>
    <col min="2060" max="2060" width="14.25" style="1" customWidth="1"/>
    <col min="2061" max="2061" width="13.375" style="1" bestFit="1" customWidth="1"/>
    <col min="2062" max="2062" width="14.625" style="1" customWidth="1"/>
    <col min="2063" max="2063" width="2.375" style="1" customWidth="1"/>
    <col min="2064" max="2304" width="9" style="1"/>
    <col min="2305" max="2305" width="0.75" style="1" customWidth="1"/>
    <col min="2306" max="2306" width="4.375" style="1" customWidth="1"/>
    <col min="2307" max="2307" width="9.375" style="1" customWidth="1"/>
    <col min="2308" max="2308" width="10.25" style="1" customWidth="1"/>
    <col min="2309" max="2309" width="7.25" style="1" customWidth="1"/>
    <col min="2310" max="2311" width="9.25" style="1" customWidth="1"/>
    <col min="2312" max="2312" width="9.875" style="1" customWidth="1"/>
    <col min="2313" max="2313" width="9.375" style="1" customWidth="1"/>
    <col min="2314" max="2315" width="7" style="1" customWidth="1"/>
    <col min="2316" max="2316" width="14.25" style="1" customWidth="1"/>
    <col min="2317" max="2317" width="13.375" style="1" bestFit="1" customWidth="1"/>
    <col min="2318" max="2318" width="14.625" style="1" customWidth="1"/>
    <col min="2319" max="2319" width="2.375" style="1" customWidth="1"/>
    <col min="2320" max="2560" width="9" style="1"/>
    <col min="2561" max="2561" width="0.75" style="1" customWidth="1"/>
    <col min="2562" max="2562" width="4.375" style="1" customWidth="1"/>
    <col min="2563" max="2563" width="9.375" style="1" customWidth="1"/>
    <col min="2564" max="2564" width="10.25" style="1" customWidth="1"/>
    <col min="2565" max="2565" width="7.25" style="1" customWidth="1"/>
    <col min="2566" max="2567" width="9.25" style="1" customWidth="1"/>
    <col min="2568" max="2568" width="9.875" style="1" customWidth="1"/>
    <col min="2569" max="2569" width="9.375" style="1" customWidth="1"/>
    <col min="2570" max="2571" width="7" style="1" customWidth="1"/>
    <col min="2572" max="2572" width="14.25" style="1" customWidth="1"/>
    <col min="2573" max="2573" width="13.375" style="1" bestFit="1" customWidth="1"/>
    <col min="2574" max="2574" width="14.625" style="1" customWidth="1"/>
    <col min="2575" max="2575" width="2.375" style="1" customWidth="1"/>
    <col min="2576" max="2816" width="9" style="1"/>
    <col min="2817" max="2817" width="0.75" style="1" customWidth="1"/>
    <col min="2818" max="2818" width="4.375" style="1" customWidth="1"/>
    <col min="2819" max="2819" width="9.375" style="1" customWidth="1"/>
    <col min="2820" max="2820" width="10.25" style="1" customWidth="1"/>
    <col min="2821" max="2821" width="7.25" style="1" customWidth="1"/>
    <col min="2822" max="2823" width="9.25" style="1" customWidth="1"/>
    <col min="2824" max="2824" width="9.875" style="1" customWidth="1"/>
    <col min="2825" max="2825" width="9.375" style="1" customWidth="1"/>
    <col min="2826" max="2827" width="7" style="1" customWidth="1"/>
    <col min="2828" max="2828" width="14.25" style="1" customWidth="1"/>
    <col min="2829" max="2829" width="13.375" style="1" bestFit="1" customWidth="1"/>
    <col min="2830" max="2830" width="14.625" style="1" customWidth="1"/>
    <col min="2831" max="2831" width="2.375" style="1" customWidth="1"/>
    <col min="2832" max="3072" width="9" style="1"/>
    <col min="3073" max="3073" width="0.75" style="1" customWidth="1"/>
    <col min="3074" max="3074" width="4.375" style="1" customWidth="1"/>
    <col min="3075" max="3075" width="9.375" style="1" customWidth="1"/>
    <col min="3076" max="3076" width="10.25" style="1" customWidth="1"/>
    <col min="3077" max="3077" width="7.25" style="1" customWidth="1"/>
    <col min="3078" max="3079" width="9.25" style="1" customWidth="1"/>
    <col min="3080" max="3080" width="9.875" style="1" customWidth="1"/>
    <col min="3081" max="3081" width="9.375" style="1" customWidth="1"/>
    <col min="3082" max="3083" width="7" style="1" customWidth="1"/>
    <col min="3084" max="3084" width="14.25" style="1" customWidth="1"/>
    <col min="3085" max="3085" width="13.375" style="1" bestFit="1" customWidth="1"/>
    <col min="3086" max="3086" width="14.625" style="1" customWidth="1"/>
    <col min="3087" max="3087" width="2.375" style="1" customWidth="1"/>
    <col min="3088" max="3328" width="9" style="1"/>
    <col min="3329" max="3329" width="0.75" style="1" customWidth="1"/>
    <col min="3330" max="3330" width="4.375" style="1" customWidth="1"/>
    <col min="3331" max="3331" width="9.375" style="1" customWidth="1"/>
    <col min="3332" max="3332" width="10.25" style="1" customWidth="1"/>
    <col min="3333" max="3333" width="7.25" style="1" customWidth="1"/>
    <col min="3334" max="3335" width="9.25" style="1" customWidth="1"/>
    <col min="3336" max="3336" width="9.875" style="1" customWidth="1"/>
    <col min="3337" max="3337" width="9.375" style="1" customWidth="1"/>
    <col min="3338" max="3339" width="7" style="1" customWidth="1"/>
    <col min="3340" max="3340" width="14.25" style="1" customWidth="1"/>
    <col min="3341" max="3341" width="13.375" style="1" bestFit="1" customWidth="1"/>
    <col min="3342" max="3342" width="14.625" style="1" customWidth="1"/>
    <col min="3343" max="3343" width="2.375" style="1" customWidth="1"/>
    <col min="3344" max="3584" width="9" style="1"/>
    <col min="3585" max="3585" width="0.75" style="1" customWidth="1"/>
    <col min="3586" max="3586" width="4.375" style="1" customWidth="1"/>
    <col min="3587" max="3587" width="9.375" style="1" customWidth="1"/>
    <col min="3588" max="3588" width="10.25" style="1" customWidth="1"/>
    <col min="3589" max="3589" width="7.25" style="1" customWidth="1"/>
    <col min="3590" max="3591" width="9.25" style="1" customWidth="1"/>
    <col min="3592" max="3592" width="9.875" style="1" customWidth="1"/>
    <col min="3593" max="3593" width="9.375" style="1" customWidth="1"/>
    <col min="3594" max="3595" width="7" style="1" customWidth="1"/>
    <col min="3596" max="3596" width="14.25" style="1" customWidth="1"/>
    <col min="3597" max="3597" width="13.375" style="1" bestFit="1" customWidth="1"/>
    <col min="3598" max="3598" width="14.625" style="1" customWidth="1"/>
    <col min="3599" max="3599" width="2.375" style="1" customWidth="1"/>
    <col min="3600" max="3840" width="9" style="1"/>
    <col min="3841" max="3841" width="0.75" style="1" customWidth="1"/>
    <col min="3842" max="3842" width="4.375" style="1" customWidth="1"/>
    <col min="3843" max="3843" width="9.375" style="1" customWidth="1"/>
    <col min="3844" max="3844" width="10.25" style="1" customWidth="1"/>
    <col min="3845" max="3845" width="7.25" style="1" customWidth="1"/>
    <col min="3846" max="3847" width="9.25" style="1" customWidth="1"/>
    <col min="3848" max="3848" width="9.875" style="1" customWidth="1"/>
    <col min="3849" max="3849" width="9.375" style="1" customWidth="1"/>
    <col min="3850" max="3851" width="7" style="1" customWidth="1"/>
    <col min="3852" max="3852" width="14.25" style="1" customWidth="1"/>
    <col min="3853" max="3853" width="13.375" style="1" bestFit="1" customWidth="1"/>
    <col min="3854" max="3854" width="14.625" style="1" customWidth="1"/>
    <col min="3855" max="3855" width="2.375" style="1" customWidth="1"/>
    <col min="3856" max="4096" width="9" style="1"/>
    <col min="4097" max="4097" width="0.75" style="1" customWidth="1"/>
    <col min="4098" max="4098" width="4.375" style="1" customWidth="1"/>
    <col min="4099" max="4099" width="9.375" style="1" customWidth="1"/>
    <col min="4100" max="4100" width="10.25" style="1" customWidth="1"/>
    <col min="4101" max="4101" width="7.25" style="1" customWidth="1"/>
    <col min="4102" max="4103" width="9.25" style="1" customWidth="1"/>
    <col min="4104" max="4104" width="9.875" style="1" customWidth="1"/>
    <col min="4105" max="4105" width="9.375" style="1" customWidth="1"/>
    <col min="4106" max="4107" width="7" style="1" customWidth="1"/>
    <col min="4108" max="4108" width="14.25" style="1" customWidth="1"/>
    <col min="4109" max="4109" width="13.375" style="1" bestFit="1" customWidth="1"/>
    <col min="4110" max="4110" width="14.625" style="1" customWidth="1"/>
    <col min="4111" max="4111" width="2.375" style="1" customWidth="1"/>
    <col min="4112" max="4352" width="9" style="1"/>
    <col min="4353" max="4353" width="0.75" style="1" customWidth="1"/>
    <col min="4354" max="4354" width="4.375" style="1" customWidth="1"/>
    <col min="4355" max="4355" width="9.375" style="1" customWidth="1"/>
    <col min="4356" max="4356" width="10.25" style="1" customWidth="1"/>
    <col min="4357" max="4357" width="7.25" style="1" customWidth="1"/>
    <col min="4358" max="4359" width="9.25" style="1" customWidth="1"/>
    <col min="4360" max="4360" width="9.875" style="1" customWidth="1"/>
    <col min="4361" max="4361" width="9.375" style="1" customWidth="1"/>
    <col min="4362" max="4363" width="7" style="1" customWidth="1"/>
    <col min="4364" max="4364" width="14.25" style="1" customWidth="1"/>
    <col min="4365" max="4365" width="13.375" style="1" bestFit="1" customWidth="1"/>
    <col min="4366" max="4366" width="14.625" style="1" customWidth="1"/>
    <col min="4367" max="4367" width="2.375" style="1" customWidth="1"/>
    <col min="4368" max="4608" width="9" style="1"/>
    <col min="4609" max="4609" width="0.75" style="1" customWidth="1"/>
    <col min="4610" max="4610" width="4.375" style="1" customWidth="1"/>
    <col min="4611" max="4611" width="9.375" style="1" customWidth="1"/>
    <col min="4612" max="4612" width="10.25" style="1" customWidth="1"/>
    <col min="4613" max="4613" width="7.25" style="1" customWidth="1"/>
    <col min="4614" max="4615" width="9.25" style="1" customWidth="1"/>
    <col min="4616" max="4616" width="9.875" style="1" customWidth="1"/>
    <col min="4617" max="4617" width="9.375" style="1" customWidth="1"/>
    <col min="4618" max="4619" width="7" style="1" customWidth="1"/>
    <col min="4620" max="4620" width="14.25" style="1" customWidth="1"/>
    <col min="4621" max="4621" width="13.375" style="1" bestFit="1" customWidth="1"/>
    <col min="4622" max="4622" width="14.625" style="1" customWidth="1"/>
    <col min="4623" max="4623" width="2.375" style="1" customWidth="1"/>
    <col min="4624" max="4864" width="9" style="1"/>
    <col min="4865" max="4865" width="0.75" style="1" customWidth="1"/>
    <col min="4866" max="4866" width="4.375" style="1" customWidth="1"/>
    <col min="4867" max="4867" width="9.375" style="1" customWidth="1"/>
    <col min="4868" max="4868" width="10.25" style="1" customWidth="1"/>
    <col min="4869" max="4869" width="7.25" style="1" customWidth="1"/>
    <col min="4870" max="4871" width="9.25" style="1" customWidth="1"/>
    <col min="4872" max="4872" width="9.875" style="1" customWidth="1"/>
    <col min="4873" max="4873" width="9.375" style="1" customWidth="1"/>
    <col min="4874" max="4875" width="7" style="1" customWidth="1"/>
    <col min="4876" max="4876" width="14.25" style="1" customWidth="1"/>
    <col min="4877" max="4877" width="13.375" style="1" bestFit="1" customWidth="1"/>
    <col min="4878" max="4878" width="14.625" style="1" customWidth="1"/>
    <col min="4879" max="4879" width="2.375" style="1" customWidth="1"/>
    <col min="4880" max="5120" width="9" style="1"/>
    <col min="5121" max="5121" width="0.75" style="1" customWidth="1"/>
    <col min="5122" max="5122" width="4.375" style="1" customWidth="1"/>
    <col min="5123" max="5123" width="9.375" style="1" customWidth="1"/>
    <col min="5124" max="5124" width="10.25" style="1" customWidth="1"/>
    <col min="5125" max="5125" width="7.25" style="1" customWidth="1"/>
    <col min="5126" max="5127" width="9.25" style="1" customWidth="1"/>
    <col min="5128" max="5128" width="9.875" style="1" customWidth="1"/>
    <col min="5129" max="5129" width="9.375" style="1" customWidth="1"/>
    <col min="5130" max="5131" width="7" style="1" customWidth="1"/>
    <col min="5132" max="5132" width="14.25" style="1" customWidth="1"/>
    <col min="5133" max="5133" width="13.375" style="1" bestFit="1" customWidth="1"/>
    <col min="5134" max="5134" width="14.625" style="1" customWidth="1"/>
    <col min="5135" max="5135" width="2.375" style="1" customWidth="1"/>
    <col min="5136" max="5376" width="9" style="1"/>
    <col min="5377" max="5377" width="0.75" style="1" customWidth="1"/>
    <col min="5378" max="5378" width="4.375" style="1" customWidth="1"/>
    <col min="5379" max="5379" width="9.375" style="1" customWidth="1"/>
    <col min="5380" max="5380" width="10.25" style="1" customWidth="1"/>
    <col min="5381" max="5381" width="7.25" style="1" customWidth="1"/>
    <col min="5382" max="5383" width="9.25" style="1" customWidth="1"/>
    <col min="5384" max="5384" width="9.875" style="1" customWidth="1"/>
    <col min="5385" max="5385" width="9.375" style="1" customWidth="1"/>
    <col min="5386" max="5387" width="7" style="1" customWidth="1"/>
    <col min="5388" max="5388" width="14.25" style="1" customWidth="1"/>
    <col min="5389" max="5389" width="13.375" style="1" bestFit="1" customWidth="1"/>
    <col min="5390" max="5390" width="14.625" style="1" customWidth="1"/>
    <col min="5391" max="5391" width="2.375" style="1" customWidth="1"/>
    <col min="5392" max="5632" width="9" style="1"/>
    <col min="5633" max="5633" width="0.75" style="1" customWidth="1"/>
    <col min="5634" max="5634" width="4.375" style="1" customWidth="1"/>
    <col min="5635" max="5635" width="9.375" style="1" customWidth="1"/>
    <col min="5636" max="5636" width="10.25" style="1" customWidth="1"/>
    <col min="5637" max="5637" width="7.25" style="1" customWidth="1"/>
    <col min="5638" max="5639" width="9.25" style="1" customWidth="1"/>
    <col min="5640" max="5640" width="9.875" style="1" customWidth="1"/>
    <col min="5641" max="5641" width="9.375" style="1" customWidth="1"/>
    <col min="5642" max="5643" width="7" style="1" customWidth="1"/>
    <col min="5644" max="5644" width="14.25" style="1" customWidth="1"/>
    <col min="5645" max="5645" width="13.375" style="1" bestFit="1" customWidth="1"/>
    <col min="5646" max="5646" width="14.625" style="1" customWidth="1"/>
    <col min="5647" max="5647" width="2.375" style="1" customWidth="1"/>
    <col min="5648" max="5888" width="9" style="1"/>
    <col min="5889" max="5889" width="0.75" style="1" customWidth="1"/>
    <col min="5890" max="5890" width="4.375" style="1" customWidth="1"/>
    <col min="5891" max="5891" width="9.375" style="1" customWidth="1"/>
    <col min="5892" max="5892" width="10.25" style="1" customWidth="1"/>
    <col min="5893" max="5893" width="7.25" style="1" customWidth="1"/>
    <col min="5894" max="5895" width="9.25" style="1" customWidth="1"/>
    <col min="5896" max="5896" width="9.875" style="1" customWidth="1"/>
    <col min="5897" max="5897" width="9.375" style="1" customWidth="1"/>
    <col min="5898" max="5899" width="7" style="1" customWidth="1"/>
    <col min="5900" max="5900" width="14.25" style="1" customWidth="1"/>
    <col min="5901" max="5901" width="13.375" style="1" bestFit="1" customWidth="1"/>
    <col min="5902" max="5902" width="14.625" style="1" customWidth="1"/>
    <col min="5903" max="5903" width="2.375" style="1" customWidth="1"/>
    <col min="5904" max="6144" width="9" style="1"/>
    <col min="6145" max="6145" width="0.75" style="1" customWidth="1"/>
    <col min="6146" max="6146" width="4.375" style="1" customWidth="1"/>
    <col min="6147" max="6147" width="9.375" style="1" customWidth="1"/>
    <col min="6148" max="6148" width="10.25" style="1" customWidth="1"/>
    <col min="6149" max="6149" width="7.25" style="1" customWidth="1"/>
    <col min="6150" max="6151" width="9.25" style="1" customWidth="1"/>
    <col min="6152" max="6152" width="9.875" style="1" customWidth="1"/>
    <col min="6153" max="6153" width="9.375" style="1" customWidth="1"/>
    <col min="6154" max="6155" width="7" style="1" customWidth="1"/>
    <col min="6156" max="6156" width="14.25" style="1" customWidth="1"/>
    <col min="6157" max="6157" width="13.375" style="1" bestFit="1" customWidth="1"/>
    <col min="6158" max="6158" width="14.625" style="1" customWidth="1"/>
    <col min="6159" max="6159" width="2.375" style="1" customWidth="1"/>
    <col min="6160" max="6400" width="9" style="1"/>
    <col min="6401" max="6401" width="0.75" style="1" customWidth="1"/>
    <col min="6402" max="6402" width="4.375" style="1" customWidth="1"/>
    <col min="6403" max="6403" width="9.375" style="1" customWidth="1"/>
    <col min="6404" max="6404" width="10.25" style="1" customWidth="1"/>
    <col min="6405" max="6405" width="7.25" style="1" customWidth="1"/>
    <col min="6406" max="6407" width="9.25" style="1" customWidth="1"/>
    <col min="6408" max="6408" width="9.875" style="1" customWidth="1"/>
    <col min="6409" max="6409" width="9.375" style="1" customWidth="1"/>
    <col min="6410" max="6411" width="7" style="1" customWidth="1"/>
    <col min="6412" max="6412" width="14.25" style="1" customWidth="1"/>
    <col min="6413" max="6413" width="13.375" style="1" bestFit="1" customWidth="1"/>
    <col min="6414" max="6414" width="14.625" style="1" customWidth="1"/>
    <col min="6415" max="6415" width="2.375" style="1" customWidth="1"/>
    <col min="6416" max="6656" width="9" style="1"/>
    <col min="6657" max="6657" width="0.75" style="1" customWidth="1"/>
    <col min="6658" max="6658" width="4.375" style="1" customWidth="1"/>
    <col min="6659" max="6659" width="9.375" style="1" customWidth="1"/>
    <col min="6660" max="6660" width="10.25" style="1" customWidth="1"/>
    <col min="6661" max="6661" width="7.25" style="1" customWidth="1"/>
    <col min="6662" max="6663" width="9.25" style="1" customWidth="1"/>
    <col min="6664" max="6664" width="9.875" style="1" customWidth="1"/>
    <col min="6665" max="6665" width="9.375" style="1" customWidth="1"/>
    <col min="6666" max="6667" width="7" style="1" customWidth="1"/>
    <col min="6668" max="6668" width="14.25" style="1" customWidth="1"/>
    <col min="6669" max="6669" width="13.375" style="1" bestFit="1" customWidth="1"/>
    <col min="6670" max="6670" width="14.625" style="1" customWidth="1"/>
    <col min="6671" max="6671" width="2.375" style="1" customWidth="1"/>
    <col min="6672" max="6912" width="9" style="1"/>
    <col min="6913" max="6913" width="0.75" style="1" customWidth="1"/>
    <col min="6914" max="6914" width="4.375" style="1" customWidth="1"/>
    <col min="6915" max="6915" width="9.375" style="1" customWidth="1"/>
    <col min="6916" max="6916" width="10.25" style="1" customWidth="1"/>
    <col min="6917" max="6917" width="7.25" style="1" customWidth="1"/>
    <col min="6918" max="6919" width="9.25" style="1" customWidth="1"/>
    <col min="6920" max="6920" width="9.875" style="1" customWidth="1"/>
    <col min="6921" max="6921" width="9.375" style="1" customWidth="1"/>
    <col min="6922" max="6923" width="7" style="1" customWidth="1"/>
    <col min="6924" max="6924" width="14.25" style="1" customWidth="1"/>
    <col min="6925" max="6925" width="13.375" style="1" bestFit="1" customWidth="1"/>
    <col min="6926" max="6926" width="14.625" style="1" customWidth="1"/>
    <col min="6927" max="6927" width="2.375" style="1" customWidth="1"/>
    <col min="6928" max="7168" width="9" style="1"/>
    <col min="7169" max="7169" width="0.75" style="1" customWidth="1"/>
    <col min="7170" max="7170" width="4.375" style="1" customWidth="1"/>
    <col min="7171" max="7171" width="9.375" style="1" customWidth="1"/>
    <col min="7172" max="7172" width="10.25" style="1" customWidth="1"/>
    <col min="7173" max="7173" width="7.25" style="1" customWidth="1"/>
    <col min="7174" max="7175" width="9.25" style="1" customWidth="1"/>
    <col min="7176" max="7176" width="9.875" style="1" customWidth="1"/>
    <col min="7177" max="7177" width="9.375" style="1" customWidth="1"/>
    <col min="7178" max="7179" width="7" style="1" customWidth="1"/>
    <col min="7180" max="7180" width="14.25" style="1" customWidth="1"/>
    <col min="7181" max="7181" width="13.375" style="1" bestFit="1" customWidth="1"/>
    <col min="7182" max="7182" width="14.625" style="1" customWidth="1"/>
    <col min="7183" max="7183" width="2.375" style="1" customWidth="1"/>
    <col min="7184" max="7424" width="9" style="1"/>
    <col min="7425" max="7425" width="0.75" style="1" customWidth="1"/>
    <col min="7426" max="7426" width="4.375" style="1" customWidth="1"/>
    <col min="7427" max="7427" width="9.375" style="1" customWidth="1"/>
    <col min="7428" max="7428" width="10.25" style="1" customWidth="1"/>
    <col min="7429" max="7429" width="7.25" style="1" customWidth="1"/>
    <col min="7430" max="7431" width="9.25" style="1" customWidth="1"/>
    <col min="7432" max="7432" width="9.875" style="1" customWidth="1"/>
    <col min="7433" max="7433" width="9.375" style="1" customWidth="1"/>
    <col min="7434" max="7435" width="7" style="1" customWidth="1"/>
    <col min="7436" max="7436" width="14.25" style="1" customWidth="1"/>
    <col min="7437" max="7437" width="13.375" style="1" bestFit="1" customWidth="1"/>
    <col min="7438" max="7438" width="14.625" style="1" customWidth="1"/>
    <col min="7439" max="7439" width="2.375" style="1" customWidth="1"/>
    <col min="7440" max="7680" width="9" style="1"/>
    <col min="7681" max="7681" width="0.75" style="1" customWidth="1"/>
    <col min="7682" max="7682" width="4.375" style="1" customWidth="1"/>
    <col min="7683" max="7683" width="9.375" style="1" customWidth="1"/>
    <col min="7684" max="7684" width="10.25" style="1" customWidth="1"/>
    <col min="7685" max="7685" width="7.25" style="1" customWidth="1"/>
    <col min="7686" max="7687" width="9.25" style="1" customWidth="1"/>
    <col min="7688" max="7688" width="9.875" style="1" customWidth="1"/>
    <col min="7689" max="7689" width="9.375" style="1" customWidth="1"/>
    <col min="7690" max="7691" width="7" style="1" customWidth="1"/>
    <col min="7692" max="7692" width="14.25" style="1" customWidth="1"/>
    <col min="7693" max="7693" width="13.375" style="1" bestFit="1" customWidth="1"/>
    <col min="7694" max="7694" width="14.625" style="1" customWidth="1"/>
    <col min="7695" max="7695" width="2.375" style="1" customWidth="1"/>
    <col min="7696" max="7936" width="9" style="1"/>
    <col min="7937" max="7937" width="0.75" style="1" customWidth="1"/>
    <col min="7938" max="7938" width="4.375" style="1" customWidth="1"/>
    <col min="7939" max="7939" width="9.375" style="1" customWidth="1"/>
    <col min="7940" max="7940" width="10.25" style="1" customWidth="1"/>
    <col min="7941" max="7941" width="7.25" style="1" customWidth="1"/>
    <col min="7942" max="7943" width="9.25" style="1" customWidth="1"/>
    <col min="7944" max="7944" width="9.875" style="1" customWidth="1"/>
    <col min="7945" max="7945" width="9.375" style="1" customWidth="1"/>
    <col min="7946" max="7947" width="7" style="1" customWidth="1"/>
    <col min="7948" max="7948" width="14.25" style="1" customWidth="1"/>
    <col min="7949" max="7949" width="13.375" style="1" bestFit="1" customWidth="1"/>
    <col min="7950" max="7950" width="14.625" style="1" customWidth="1"/>
    <col min="7951" max="7951" width="2.375" style="1" customWidth="1"/>
    <col min="7952" max="8192" width="9" style="1"/>
    <col min="8193" max="8193" width="0.75" style="1" customWidth="1"/>
    <col min="8194" max="8194" width="4.375" style="1" customWidth="1"/>
    <col min="8195" max="8195" width="9.375" style="1" customWidth="1"/>
    <col min="8196" max="8196" width="10.25" style="1" customWidth="1"/>
    <col min="8197" max="8197" width="7.25" style="1" customWidth="1"/>
    <col min="8198" max="8199" width="9.25" style="1" customWidth="1"/>
    <col min="8200" max="8200" width="9.875" style="1" customWidth="1"/>
    <col min="8201" max="8201" width="9.375" style="1" customWidth="1"/>
    <col min="8202" max="8203" width="7" style="1" customWidth="1"/>
    <col min="8204" max="8204" width="14.25" style="1" customWidth="1"/>
    <col min="8205" max="8205" width="13.375" style="1" bestFit="1" customWidth="1"/>
    <col min="8206" max="8206" width="14.625" style="1" customWidth="1"/>
    <col min="8207" max="8207" width="2.375" style="1" customWidth="1"/>
    <col min="8208" max="8448" width="9" style="1"/>
    <col min="8449" max="8449" width="0.75" style="1" customWidth="1"/>
    <col min="8450" max="8450" width="4.375" style="1" customWidth="1"/>
    <col min="8451" max="8451" width="9.375" style="1" customWidth="1"/>
    <col min="8452" max="8452" width="10.25" style="1" customWidth="1"/>
    <col min="8453" max="8453" width="7.25" style="1" customWidth="1"/>
    <col min="8454" max="8455" width="9.25" style="1" customWidth="1"/>
    <col min="8456" max="8456" width="9.875" style="1" customWidth="1"/>
    <col min="8457" max="8457" width="9.375" style="1" customWidth="1"/>
    <col min="8458" max="8459" width="7" style="1" customWidth="1"/>
    <col min="8460" max="8460" width="14.25" style="1" customWidth="1"/>
    <col min="8461" max="8461" width="13.375" style="1" bestFit="1" customWidth="1"/>
    <col min="8462" max="8462" width="14.625" style="1" customWidth="1"/>
    <col min="8463" max="8463" width="2.375" style="1" customWidth="1"/>
    <col min="8464" max="8704" width="9" style="1"/>
    <col min="8705" max="8705" width="0.75" style="1" customWidth="1"/>
    <col min="8706" max="8706" width="4.375" style="1" customWidth="1"/>
    <col min="8707" max="8707" width="9.375" style="1" customWidth="1"/>
    <col min="8708" max="8708" width="10.25" style="1" customWidth="1"/>
    <col min="8709" max="8709" width="7.25" style="1" customWidth="1"/>
    <col min="8710" max="8711" width="9.25" style="1" customWidth="1"/>
    <col min="8712" max="8712" width="9.875" style="1" customWidth="1"/>
    <col min="8713" max="8713" width="9.375" style="1" customWidth="1"/>
    <col min="8714" max="8715" width="7" style="1" customWidth="1"/>
    <col min="8716" max="8716" width="14.25" style="1" customWidth="1"/>
    <col min="8717" max="8717" width="13.375" style="1" bestFit="1" customWidth="1"/>
    <col min="8718" max="8718" width="14.625" style="1" customWidth="1"/>
    <col min="8719" max="8719" width="2.375" style="1" customWidth="1"/>
    <col min="8720" max="8960" width="9" style="1"/>
    <col min="8961" max="8961" width="0.75" style="1" customWidth="1"/>
    <col min="8962" max="8962" width="4.375" style="1" customWidth="1"/>
    <col min="8963" max="8963" width="9.375" style="1" customWidth="1"/>
    <col min="8964" max="8964" width="10.25" style="1" customWidth="1"/>
    <col min="8965" max="8965" width="7.25" style="1" customWidth="1"/>
    <col min="8966" max="8967" width="9.25" style="1" customWidth="1"/>
    <col min="8968" max="8968" width="9.875" style="1" customWidth="1"/>
    <col min="8969" max="8969" width="9.375" style="1" customWidth="1"/>
    <col min="8970" max="8971" width="7" style="1" customWidth="1"/>
    <col min="8972" max="8972" width="14.25" style="1" customWidth="1"/>
    <col min="8973" max="8973" width="13.375" style="1" bestFit="1" customWidth="1"/>
    <col min="8974" max="8974" width="14.625" style="1" customWidth="1"/>
    <col min="8975" max="8975" width="2.375" style="1" customWidth="1"/>
    <col min="8976" max="9216" width="9" style="1"/>
    <col min="9217" max="9217" width="0.75" style="1" customWidth="1"/>
    <col min="9218" max="9218" width="4.375" style="1" customWidth="1"/>
    <col min="9219" max="9219" width="9.375" style="1" customWidth="1"/>
    <col min="9220" max="9220" width="10.25" style="1" customWidth="1"/>
    <col min="9221" max="9221" width="7.25" style="1" customWidth="1"/>
    <col min="9222" max="9223" width="9.25" style="1" customWidth="1"/>
    <col min="9224" max="9224" width="9.875" style="1" customWidth="1"/>
    <col min="9225" max="9225" width="9.375" style="1" customWidth="1"/>
    <col min="9226" max="9227" width="7" style="1" customWidth="1"/>
    <col min="9228" max="9228" width="14.25" style="1" customWidth="1"/>
    <col min="9229" max="9229" width="13.375" style="1" bestFit="1" customWidth="1"/>
    <col min="9230" max="9230" width="14.625" style="1" customWidth="1"/>
    <col min="9231" max="9231" width="2.375" style="1" customWidth="1"/>
    <col min="9232" max="9472" width="9" style="1"/>
    <col min="9473" max="9473" width="0.75" style="1" customWidth="1"/>
    <col min="9474" max="9474" width="4.375" style="1" customWidth="1"/>
    <col min="9475" max="9475" width="9.375" style="1" customWidth="1"/>
    <col min="9476" max="9476" width="10.25" style="1" customWidth="1"/>
    <col min="9477" max="9477" width="7.25" style="1" customWidth="1"/>
    <col min="9478" max="9479" width="9.25" style="1" customWidth="1"/>
    <col min="9480" max="9480" width="9.875" style="1" customWidth="1"/>
    <col min="9481" max="9481" width="9.375" style="1" customWidth="1"/>
    <col min="9482" max="9483" width="7" style="1" customWidth="1"/>
    <col min="9484" max="9484" width="14.25" style="1" customWidth="1"/>
    <col min="9485" max="9485" width="13.375" style="1" bestFit="1" customWidth="1"/>
    <col min="9486" max="9486" width="14.625" style="1" customWidth="1"/>
    <col min="9487" max="9487" width="2.375" style="1" customWidth="1"/>
    <col min="9488" max="9728" width="9" style="1"/>
    <col min="9729" max="9729" width="0.75" style="1" customWidth="1"/>
    <col min="9730" max="9730" width="4.375" style="1" customWidth="1"/>
    <col min="9731" max="9731" width="9.375" style="1" customWidth="1"/>
    <col min="9732" max="9732" width="10.25" style="1" customWidth="1"/>
    <col min="9733" max="9733" width="7.25" style="1" customWidth="1"/>
    <col min="9734" max="9735" width="9.25" style="1" customWidth="1"/>
    <col min="9736" max="9736" width="9.875" style="1" customWidth="1"/>
    <col min="9737" max="9737" width="9.375" style="1" customWidth="1"/>
    <col min="9738" max="9739" width="7" style="1" customWidth="1"/>
    <col min="9740" max="9740" width="14.25" style="1" customWidth="1"/>
    <col min="9741" max="9741" width="13.375" style="1" bestFit="1" customWidth="1"/>
    <col min="9742" max="9742" width="14.625" style="1" customWidth="1"/>
    <col min="9743" max="9743" width="2.375" style="1" customWidth="1"/>
    <col min="9744" max="9984" width="9" style="1"/>
    <col min="9985" max="9985" width="0.75" style="1" customWidth="1"/>
    <col min="9986" max="9986" width="4.375" style="1" customWidth="1"/>
    <col min="9987" max="9987" width="9.375" style="1" customWidth="1"/>
    <col min="9988" max="9988" width="10.25" style="1" customWidth="1"/>
    <col min="9989" max="9989" width="7.25" style="1" customWidth="1"/>
    <col min="9990" max="9991" width="9.25" style="1" customWidth="1"/>
    <col min="9992" max="9992" width="9.875" style="1" customWidth="1"/>
    <col min="9993" max="9993" width="9.375" style="1" customWidth="1"/>
    <col min="9994" max="9995" width="7" style="1" customWidth="1"/>
    <col min="9996" max="9996" width="14.25" style="1" customWidth="1"/>
    <col min="9997" max="9997" width="13.375" style="1" bestFit="1" customWidth="1"/>
    <col min="9998" max="9998" width="14.625" style="1" customWidth="1"/>
    <col min="9999" max="9999" width="2.375" style="1" customWidth="1"/>
    <col min="10000" max="10240" width="9" style="1"/>
    <col min="10241" max="10241" width="0.75" style="1" customWidth="1"/>
    <col min="10242" max="10242" width="4.375" style="1" customWidth="1"/>
    <col min="10243" max="10243" width="9.375" style="1" customWidth="1"/>
    <col min="10244" max="10244" width="10.25" style="1" customWidth="1"/>
    <col min="10245" max="10245" width="7.25" style="1" customWidth="1"/>
    <col min="10246" max="10247" width="9.25" style="1" customWidth="1"/>
    <col min="10248" max="10248" width="9.875" style="1" customWidth="1"/>
    <col min="10249" max="10249" width="9.375" style="1" customWidth="1"/>
    <col min="10250" max="10251" width="7" style="1" customWidth="1"/>
    <col min="10252" max="10252" width="14.25" style="1" customWidth="1"/>
    <col min="10253" max="10253" width="13.375" style="1" bestFit="1" customWidth="1"/>
    <col min="10254" max="10254" width="14.625" style="1" customWidth="1"/>
    <col min="10255" max="10255" width="2.375" style="1" customWidth="1"/>
    <col min="10256" max="10496" width="9" style="1"/>
    <col min="10497" max="10497" width="0.75" style="1" customWidth="1"/>
    <col min="10498" max="10498" width="4.375" style="1" customWidth="1"/>
    <col min="10499" max="10499" width="9.375" style="1" customWidth="1"/>
    <col min="10500" max="10500" width="10.25" style="1" customWidth="1"/>
    <col min="10501" max="10501" width="7.25" style="1" customWidth="1"/>
    <col min="10502" max="10503" width="9.25" style="1" customWidth="1"/>
    <col min="10504" max="10504" width="9.875" style="1" customWidth="1"/>
    <col min="10505" max="10505" width="9.375" style="1" customWidth="1"/>
    <col min="10506" max="10507" width="7" style="1" customWidth="1"/>
    <col min="10508" max="10508" width="14.25" style="1" customWidth="1"/>
    <col min="10509" max="10509" width="13.375" style="1" bestFit="1" customWidth="1"/>
    <col min="10510" max="10510" width="14.625" style="1" customWidth="1"/>
    <col min="10511" max="10511" width="2.375" style="1" customWidth="1"/>
    <col min="10512" max="10752" width="9" style="1"/>
    <col min="10753" max="10753" width="0.75" style="1" customWidth="1"/>
    <col min="10754" max="10754" width="4.375" style="1" customWidth="1"/>
    <col min="10755" max="10755" width="9.375" style="1" customWidth="1"/>
    <col min="10756" max="10756" width="10.25" style="1" customWidth="1"/>
    <col min="10757" max="10757" width="7.25" style="1" customWidth="1"/>
    <col min="10758" max="10759" width="9.25" style="1" customWidth="1"/>
    <col min="10760" max="10760" width="9.875" style="1" customWidth="1"/>
    <col min="10761" max="10761" width="9.375" style="1" customWidth="1"/>
    <col min="10762" max="10763" width="7" style="1" customWidth="1"/>
    <col min="10764" max="10764" width="14.25" style="1" customWidth="1"/>
    <col min="10765" max="10765" width="13.375" style="1" bestFit="1" customWidth="1"/>
    <col min="10766" max="10766" width="14.625" style="1" customWidth="1"/>
    <col min="10767" max="10767" width="2.375" style="1" customWidth="1"/>
    <col min="10768" max="11008" width="9" style="1"/>
    <col min="11009" max="11009" width="0.75" style="1" customWidth="1"/>
    <col min="11010" max="11010" width="4.375" style="1" customWidth="1"/>
    <col min="11011" max="11011" width="9.375" style="1" customWidth="1"/>
    <col min="11012" max="11012" width="10.25" style="1" customWidth="1"/>
    <col min="11013" max="11013" width="7.25" style="1" customWidth="1"/>
    <col min="11014" max="11015" width="9.25" style="1" customWidth="1"/>
    <col min="11016" max="11016" width="9.875" style="1" customWidth="1"/>
    <col min="11017" max="11017" width="9.375" style="1" customWidth="1"/>
    <col min="11018" max="11019" width="7" style="1" customWidth="1"/>
    <col min="11020" max="11020" width="14.25" style="1" customWidth="1"/>
    <col min="11021" max="11021" width="13.375" style="1" bestFit="1" customWidth="1"/>
    <col min="11022" max="11022" width="14.625" style="1" customWidth="1"/>
    <col min="11023" max="11023" width="2.375" style="1" customWidth="1"/>
    <col min="11024" max="11264" width="9" style="1"/>
    <col min="11265" max="11265" width="0.75" style="1" customWidth="1"/>
    <col min="11266" max="11266" width="4.375" style="1" customWidth="1"/>
    <col min="11267" max="11267" width="9.375" style="1" customWidth="1"/>
    <col min="11268" max="11268" width="10.25" style="1" customWidth="1"/>
    <col min="11269" max="11269" width="7.25" style="1" customWidth="1"/>
    <col min="11270" max="11271" width="9.25" style="1" customWidth="1"/>
    <col min="11272" max="11272" width="9.875" style="1" customWidth="1"/>
    <col min="11273" max="11273" width="9.375" style="1" customWidth="1"/>
    <col min="11274" max="11275" width="7" style="1" customWidth="1"/>
    <col min="11276" max="11276" width="14.25" style="1" customWidth="1"/>
    <col min="11277" max="11277" width="13.375" style="1" bestFit="1" customWidth="1"/>
    <col min="11278" max="11278" width="14.625" style="1" customWidth="1"/>
    <col min="11279" max="11279" width="2.375" style="1" customWidth="1"/>
    <col min="11280" max="11520" width="9" style="1"/>
    <col min="11521" max="11521" width="0.75" style="1" customWidth="1"/>
    <col min="11522" max="11522" width="4.375" style="1" customWidth="1"/>
    <col min="11523" max="11523" width="9.375" style="1" customWidth="1"/>
    <col min="11524" max="11524" width="10.25" style="1" customWidth="1"/>
    <col min="11525" max="11525" width="7.25" style="1" customWidth="1"/>
    <col min="11526" max="11527" width="9.25" style="1" customWidth="1"/>
    <col min="11528" max="11528" width="9.875" style="1" customWidth="1"/>
    <col min="11529" max="11529" width="9.375" style="1" customWidth="1"/>
    <col min="11530" max="11531" width="7" style="1" customWidth="1"/>
    <col min="11532" max="11532" width="14.25" style="1" customWidth="1"/>
    <col min="11533" max="11533" width="13.375" style="1" bestFit="1" customWidth="1"/>
    <col min="11534" max="11534" width="14.625" style="1" customWidth="1"/>
    <col min="11535" max="11535" width="2.375" style="1" customWidth="1"/>
    <col min="11536" max="11776" width="9" style="1"/>
    <col min="11777" max="11777" width="0.75" style="1" customWidth="1"/>
    <col min="11778" max="11778" width="4.375" style="1" customWidth="1"/>
    <col min="11779" max="11779" width="9.375" style="1" customWidth="1"/>
    <col min="11780" max="11780" width="10.25" style="1" customWidth="1"/>
    <col min="11781" max="11781" width="7.25" style="1" customWidth="1"/>
    <col min="11782" max="11783" width="9.25" style="1" customWidth="1"/>
    <col min="11784" max="11784" width="9.875" style="1" customWidth="1"/>
    <col min="11785" max="11785" width="9.375" style="1" customWidth="1"/>
    <col min="11786" max="11787" width="7" style="1" customWidth="1"/>
    <col min="11788" max="11788" width="14.25" style="1" customWidth="1"/>
    <col min="11789" max="11789" width="13.375" style="1" bestFit="1" customWidth="1"/>
    <col min="11790" max="11790" width="14.625" style="1" customWidth="1"/>
    <col min="11791" max="11791" width="2.375" style="1" customWidth="1"/>
    <col min="11792" max="12032" width="9" style="1"/>
    <col min="12033" max="12033" width="0.75" style="1" customWidth="1"/>
    <col min="12034" max="12034" width="4.375" style="1" customWidth="1"/>
    <col min="12035" max="12035" width="9.375" style="1" customWidth="1"/>
    <col min="12036" max="12036" width="10.25" style="1" customWidth="1"/>
    <col min="12037" max="12037" width="7.25" style="1" customWidth="1"/>
    <col min="12038" max="12039" width="9.25" style="1" customWidth="1"/>
    <col min="12040" max="12040" width="9.875" style="1" customWidth="1"/>
    <col min="12041" max="12041" width="9.375" style="1" customWidth="1"/>
    <col min="12042" max="12043" width="7" style="1" customWidth="1"/>
    <col min="12044" max="12044" width="14.25" style="1" customWidth="1"/>
    <col min="12045" max="12045" width="13.375" style="1" bestFit="1" customWidth="1"/>
    <col min="12046" max="12046" width="14.625" style="1" customWidth="1"/>
    <col min="12047" max="12047" width="2.375" style="1" customWidth="1"/>
    <col min="12048" max="12288" width="9" style="1"/>
    <col min="12289" max="12289" width="0.75" style="1" customWidth="1"/>
    <col min="12290" max="12290" width="4.375" style="1" customWidth="1"/>
    <col min="12291" max="12291" width="9.375" style="1" customWidth="1"/>
    <col min="12292" max="12292" width="10.25" style="1" customWidth="1"/>
    <col min="12293" max="12293" width="7.25" style="1" customWidth="1"/>
    <col min="12294" max="12295" width="9.25" style="1" customWidth="1"/>
    <col min="12296" max="12296" width="9.875" style="1" customWidth="1"/>
    <col min="12297" max="12297" width="9.375" style="1" customWidth="1"/>
    <col min="12298" max="12299" width="7" style="1" customWidth="1"/>
    <col min="12300" max="12300" width="14.25" style="1" customWidth="1"/>
    <col min="12301" max="12301" width="13.375" style="1" bestFit="1" customWidth="1"/>
    <col min="12302" max="12302" width="14.625" style="1" customWidth="1"/>
    <col min="12303" max="12303" width="2.375" style="1" customWidth="1"/>
    <col min="12304" max="12544" width="9" style="1"/>
    <col min="12545" max="12545" width="0.75" style="1" customWidth="1"/>
    <col min="12546" max="12546" width="4.375" style="1" customWidth="1"/>
    <col min="12547" max="12547" width="9.375" style="1" customWidth="1"/>
    <col min="12548" max="12548" width="10.25" style="1" customWidth="1"/>
    <col min="12549" max="12549" width="7.25" style="1" customWidth="1"/>
    <col min="12550" max="12551" width="9.25" style="1" customWidth="1"/>
    <col min="12552" max="12552" width="9.875" style="1" customWidth="1"/>
    <col min="12553" max="12553" width="9.375" style="1" customWidth="1"/>
    <col min="12554" max="12555" width="7" style="1" customWidth="1"/>
    <col min="12556" max="12556" width="14.25" style="1" customWidth="1"/>
    <col min="12557" max="12557" width="13.375" style="1" bestFit="1" customWidth="1"/>
    <col min="12558" max="12558" width="14.625" style="1" customWidth="1"/>
    <col min="12559" max="12559" width="2.375" style="1" customWidth="1"/>
    <col min="12560" max="12800" width="9" style="1"/>
    <col min="12801" max="12801" width="0.75" style="1" customWidth="1"/>
    <col min="12802" max="12802" width="4.375" style="1" customWidth="1"/>
    <col min="12803" max="12803" width="9.375" style="1" customWidth="1"/>
    <col min="12804" max="12804" width="10.25" style="1" customWidth="1"/>
    <col min="12805" max="12805" width="7.25" style="1" customWidth="1"/>
    <col min="12806" max="12807" width="9.25" style="1" customWidth="1"/>
    <col min="12808" max="12808" width="9.875" style="1" customWidth="1"/>
    <col min="12809" max="12809" width="9.375" style="1" customWidth="1"/>
    <col min="12810" max="12811" width="7" style="1" customWidth="1"/>
    <col min="12812" max="12812" width="14.25" style="1" customWidth="1"/>
    <col min="12813" max="12813" width="13.375" style="1" bestFit="1" customWidth="1"/>
    <col min="12814" max="12814" width="14.625" style="1" customWidth="1"/>
    <col min="12815" max="12815" width="2.375" style="1" customWidth="1"/>
    <col min="12816" max="13056" width="9" style="1"/>
    <col min="13057" max="13057" width="0.75" style="1" customWidth="1"/>
    <col min="13058" max="13058" width="4.375" style="1" customWidth="1"/>
    <col min="13059" max="13059" width="9.375" style="1" customWidth="1"/>
    <col min="13060" max="13060" width="10.25" style="1" customWidth="1"/>
    <col min="13061" max="13061" width="7.25" style="1" customWidth="1"/>
    <col min="13062" max="13063" width="9.25" style="1" customWidth="1"/>
    <col min="13064" max="13064" width="9.875" style="1" customWidth="1"/>
    <col min="13065" max="13065" width="9.375" style="1" customWidth="1"/>
    <col min="13066" max="13067" width="7" style="1" customWidth="1"/>
    <col min="13068" max="13068" width="14.25" style="1" customWidth="1"/>
    <col min="13069" max="13069" width="13.375" style="1" bestFit="1" customWidth="1"/>
    <col min="13070" max="13070" width="14.625" style="1" customWidth="1"/>
    <col min="13071" max="13071" width="2.375" style="1" customWidth="1"/>
    <col min="13072" max="13312" width="9" style="1"/>
    <col min="13313" max="13313" width="0.75" style="1" customWidth="1"/>
    <col min="13314" max="13314" width="4.375" style="1" customWidth="1"/>
    <col min="13315" max="13315" width="9.375" style="1" customWidth="1"/>
    <col min="13316" max="13316" width="10.25" style="1" customWidth="1"/>
    <col min="13317" max="13317" width="7.25" style="1" customWidth="1"/>
    <col min="13318" max="13319" width="9.25" style="1" customWidth="1"/>
    <col min="13320" max="13320" width="9.875" style="1" customWidth="1"/>
    <col min="13321" max="13321" width="9.375" style="1" customWidth="1"/>
    <col min="13322" max="13323" width="7" style="1" customWidth="1"/>
    <col min="13324" max="13324" width="14.25" style="1" customWidth="1"/>
    <col min="13325" max="13325" width="13.375" style="1" bestFit="1" customWidth="1"/>
    <col min="13326" max="13326" width="14.625" style="1" customWidth="1"/>
    <col min="13327" max="13327" width="2.375" style="1" customWidth="1"/>
    <col min="13328" max="13568" width="9" style="1"/>
    <col min="13569" max="13569" width="0.75" style="1" customWidth="1"/>
    <col min="13570" max="13570" width="4.375" style="1" customWidth="1"/>
    <col min="13571" max="13571" width="9.375" style="1" customWidth="1"/>
    <col min="13572" max="13572" width="10.25" style="1" customWidth="1"/>
    <col min="13573" max="13573" width="7.25" style="1" customWidth="1"/>
    <col min="13574" max="13575" width="9.25" style="1" customWidth="1"/>
    <col min="13576" max="13576" width="9.875" style="1" customWidth="1"/>
    <col min="13577" max="13577" width="9.375" style="1" customWidth="1"/>
    <col min="13578" max="13579" width="7" style="1" customWidth="1"/>
    <col min="13580" max="13580" width="14.25" style="1" customWidth="1"/>
    <col min="13581" max="13581" width="13.375" style="1" bestFit="1" customWidth="1"/>
    <col min="13582" max="13582" width="14.625" style="1" customWidth="1"/>
    <col min="13583" max="13583" width="2.375" style="1" customWidth="1"/>
    <col min="13584" max="13824" width="9" style="1"/>
    <col min="13825" max="13825" width="0.75" style="1" customWidth="1"/>
    <col min="13826" max="13826" width="4.375" style="1" customWidth="1"/>
    <col min="13827" max="13827" width="9.375" style="1" customWidth="1"/>
    <col min="13828" max="13828" width="10.25" style="1" customWidth="1"/>
    <col min="13829" max="13829" width="7.25" style="1" customWidth="1"/>
    <col min="13830" max="13831" width="9.25" style="1" customWidth="1"/>
    <col min="13832" max="13832" width="9.875" style="1" customWidth="1"/>
    <col min="13833" max="13833" width="9.375" style="1" customWidth="1"/>
    <col min="13834" max="13835" width="7" style="1" customWidth="1"/>
    <col min="13836" max="13836" width="14.25" style="1" customWidth="1"/>
    <col min="13837" max="13837" width="13.375" style="1" bestFit="1" customWidth="1"/>
    <col min="13838" max="13838" width="14.625" style="1" customWidth="1"/>
    <col min="13839" max="13839" width="2.375" style="1" customWidth="1"/>
    <col min="13840" max="14080" width="9" style="1"/>
    <col min="14081" max="14081" width="0.75" style="1" customWidth="1"/>
    <col min="14082" max="14082" width="4.375" style="1" customWidth="1"/>
    <col min="14083" max="14083" width="9.375" style="1" customWidth="1"/>
    <col min="14084" max="14084" width="10.25" style="1" customWidth="1"/>
    <col min="14085" max="14085" width="7.25" style="1" customWidth="1"/>
    <col min="14086" max="14087" width="9.25" style="1" customWidth="1"/>
    <col min="14088" max="14088" width="9.875" style="1" customWidth="1"/>
    <col min="14089" max="14089" width="9.375" style="1" customWidth="1"/>
    <col min="14090" max="14091" width="7" style="1" customWidth="1"/>
    <col min="14092" max="14092" width="14.25" style="1" customWidth="1"/>
    <col min="14093" max="14093" width="13.375" style="1" bestFit="1" customWidth="1"/>
    <col min="14094" max="14094" width="14.625" style="1" customWidth="1"/>
    <col min="14095" max="14095" width="2.375" style="1" customWidth="1"/>
    <col min="14096" max="14336" width="9" style="1"/>
    <col min="14337" max="14337" width="0.75" style="1" customWidth="1"/>
    <col min="14338" max="14338" width="4.375" style="1" customWidth="1"/>
    <col min="14339" max="14339" width="9.375" style="1" customWidth="1"/>
    <col min="14340" max="14340" width="10.25" style="1" customWidth="1"/>
    <col min="14341" max="14341" width="7.25" style="1" customWidth="1"/>
    <col min="14342" max="14343" width="9.25" style="1" customWidth="1"/>
    <col min="14344" max="14344" width="9.875" style="1" customWidth="1"/>
    <col min="14345" max="14345" width="9.375" style="1" customWidth="1"/>
    <col min="14346" max="14347" width="7" style="1" customWidth="1"/>
    <col min="14348" max="14348" width="14.25" style="1" customWidth="1"/>
    <col min="14349" max="14349" width="13.375" style="1" bestFit="1" customWidth="1"/>
    <col min="14350" max="14350" width="14.625" style="1" customWidth="1"/>
    <col min="14351" max="14351" width="2.375" style="1" customWidth="1"/>
    <col min="14352" max="14592" width="9" style="1"/>
    <col min="14593" max="14593" width="0.75" style="1" customWidth="1"/>
    <col min="14594" max="14594" width="4.375" style="1" customWidth="1"/>
    <col min="14595" max="14595" width="9.375" style="1" customWidth="1"/>
    <col min="14596" max="14596" width="10.25" style="1" customWidth="1"/>
    <col min="14597" max="14597" width="7.25" style="1" customWidth="1"/>
    <col min="14598" max="14599" width="9.25" style="1" customWidth="1"/>
    <col min="14600" max="14600" width="9.875" style="1" customWidth="1"/>
    <col min="14601" max="14601" width="9.375" style="1" customWidth="1"/>
    <col min="14602" max="14603" width="7" style="1" customWidth="1"/>
    <col min="14604" max="14604" width="14.25" style="1" customWidth="1"/>
    <col min="14605" max="14605" width="13.375" style="1" bestFit="1" customWidth="1"/>
    <col min="14606" max="14606" width="14.625" style="1" customWidth="1"/>
    <col min="14607" max="14607" width="2.375" style="1" customWidth="1"/>
    <col min="14608" max="14848" width="9" style="1"/>
    <col min="14849" max="14849" width="0.75" style="1" customWidth="1"/>
    <col min="14850" max="14850" width="4.375" style="1" customWidth="1"/>
    <col min="14851" max="14851" width="9.375" style="1" customWidth="1"/>
    <col min="14852" max="14852" width="10.25" style="1" customWidth="1"/>
    <col min="14853" max="14853" width="7.25" style="1" customWidth="1"/>
    <col min="14854" max="14855" width="9.25" style="1" customWidth="1"/>
    <col min="14856" max="14856" width="9.875" style="1" customWidth="1"/>
    <col min="14857" max="14857" width="9.375" style="1" customWidth="1"/>
    <col min="14858" max="14859" width="7" style="1" customWidth="1"/>
    <col min="14860" max="14860" width="14.25" style="1" customWidth="1"/>
    <col min="14861" max="14861" width="13.375" style="1" bestFit="1" customWidth="1"/>
    <col min="14862" max="14862" width="14.625" style="1" customWidth="1"/>
    <col min="14863" max="14863" width="2.375" style="1" customWidth="1"/>
    <col min="14864" max="15104" width="9" style="1"/>
    <col min="15105" max="15105" width="0.75" style="1" customWidth="1"/>
    <col min="15106" max="15106" width="4.375" style="1" customWidth="1"/>
    <col min="15107" max="15107" width="9.375" style="1" customWidth="1"/>
    <col min="15108" max="15108" width="10.25" style="1" customWidth="1"/>
    <col min="15109" max="15109" width="7.25" style="1" customWidth="1"/>
    <col min="15110" max="15111" width="9.25" style="1" customWidth="1"/>
    <col min="15112" max="15112" width="9.875" style="1" customWidth="1"/>
    <col min="15113" max="15113" width="9.375" style="1" customWidth="1"/>
    <col min="15114" max="15115" width="7" style="1" customWidth="1"/>
    <col min="15116" max="15116" width="14.25" style="1" customWidth="1"/>
    <col min="15117" max="15117" width="13.375" style="1" bestFit="1" customWidth="1"/>
    <col min="15118" max="15118" width="14.625" style="1" customWidth="1"/>
    <col min="15119" max="15119" width="2.375" style="1" customWidth="1"/>
    <col min="15120" max="15360" width="9" style="1"/>
    <col min="15361" max="15361" width="0.75" style="1" customWidth="1"/>
    <col min="15362" max="15362" width="4.375" style="1" customWidth="1"/>
    <col min="15363" max="15363" width="9.375" style="1" customWidth="1"/>
    <col min="15364" max="15364" width="10.25" style="1" customWidth="1"/>
    <col min="15365" max="15365" width="7.25" style="1" customWidth="1"/>
    <col min="15366" max="15367" width="9.25" style="1" customWidth="1"/>
    <col min="15368" max="15368" width="9.875" style="1" customWidth="1"/>
    <col min="15369" max="15369" width="9.375" style="1" customWidth="1"/>
    <col min="15370" max="15371" width="7" style="1" customWidth="1"/>
    <col min="15372" max="15372" width="14.25" style="1" customWidth="1"/>
    <col min="15373" max="15373" width="13.375" style="1" bestFit="1" customWidth="1"/>
    <col min="15374" max="15374" width="14.625" style="1" customWidth="1"/>
    <col min="15375" max="15375" width="2.375" style="1" customWidth="1"/>
    <col min="15376" max="15616" width="9" style="1"/>
    <col min="15617" max="15617" width="0.75" style="1" customWidth="1"/>
    <col min="15618" max="15618" width="4.375" style="1" customWidth="1"/>
    <col min="15619" max="15619" width="9.375" style="1" customWidth="1"/>
    <col min="15620" max="15620" width="10.25" style="1" customWidth="1"/>
    <col min="15621" max="15621" width="7.25" style="1" customWidth="1"/>
    <col min="15622" max="15623" width="9.25" style="1" customWidth="1"/>
    <col min="15624" max="15624" width="9.875" style="1" customWidth="1"/>
    <col min="15625" max="15625" width="9.375" style="1" customWidth="1"/>
    <col min="15626" max="15627" width="7" style="1" customWidth="1"/>
    <col min="15628" max="15628" width="14.25" style="1" customWidth="1"/>
    <col min="15629" max="15629" width="13.375" style="1" bestFit="1" customWidth="1"/>
    <col min="15630" max="15630" width="14.625" style="1" customWidth="1"/>
    <col min="15631" max="15631" width="2.375" style="1" customWidth="1"/>
    <col min="15632" max="15872" width="9" style="1"/>
    <col min="15873" max="15873" width="0.75" style="1" customWidth="1"/>
    <col min="15874" max="15874" width="4.375" style="1" customWidth="1"/>
    <col min="15875" max="15875" width="9.375" style="1" customWidth="1"/>
    <col min="15876" max="15876" width="10.25" style="1" customWidth="1"/>
    <col min="15877" max="15877" width="7.25" style="1" customWidth="1"/>
    <col min="15878" max="15879" width="9.25" style="1" customWidth="1"/>
    <col min="15880" max="15880" width="9.875" style="1" customWidth="1"/>
    <col min="15881" max="15881" width="9.375" style="1" customWidth="1"/>
    <col min="15882" max="15883" width="7" style="1" customWidth="1"/>
    <col min="15884" max="15884" width="14.25" style="1" customWidth="1"/>
    <col min="15885" max="15885" width="13.375" style="1" bestFit="1" customWidth="1"/>
    <col min="15886" max="15886" width="14.625" style="1" customWidth="1"/>
    <col min="15887" max="15887" width="2.375" style="1" customWidth="1"/>
    <col min="15888" max="16128" width="9" style="1"/>
    <col min="16129" max="16129" width="0.75" style="1" customWidth="1"/>
    <col min="16130" max="16130" width="4.375" style="1" customWidth="1"/>
    <col min="16131" max="16131" width="9.375" style="1" customWidth="1"/>
    <col min="16132" max="16132" width="10.25" style="1" customWidth="1"/>
    <col min="16133" max="16133" width="7.25" style="1" customWidth="1"/>
    <col min="16134" max="16135" width="9.25" style="1" customWidth="1"/>
    <col min="16136" max="16136" width="9.875" style="1" customWidth="1"/>
    <col min="16137" max="16137" width="9.375" style="1" customWidth="1"/>
    <col min="16138" max="16139" width="7" style="1" customWidth="1"/>
    <col min="16140" max="16140" width="14.25" style="1" customWidth="1"/>
    <col min="16141" max="16141" width="13.375" style="1" bestFit="1" customWidth="1"/>
    <col min="16142" max="16142" width="14.625" style="1" customWidth="1"/>
    <col min="16143" max="16143" width="2.375" style="1" customWidth="1"/>
    <col min="16144" max="16384" width="9" style="1"/>
  </cols>
  <sheetData>
    <row r="1" spans="1:15" ht="24.75">
      <c r="A1" s="4"/>
      <c r="B1" s="164" t="s">
        <v>111</v>
      </c>
      <c r="D1" s="5"/>
      <c r="E1" s="3"/>
      <c r="F1" s="3"/>
      <c r="G1" s="3"/>
      <c r="H1" s="3"/>
      <c r="I1" s="3"/>
      <c r="J1" s="3"/>
      <c r="K1" s="3"/>
      <c r="L1" s="2"/>
      <c r="M1" s="2"/>
      <c r="N1" s="2"/>
    </row>
    <row r="2" spans="1:15" ht="19.5" customHeight="1">
      <c r="A2" s="4"/>
      <c r="C2" s="32"/>
      <c r="D2" s="5"/>
      <c r="E2" s="3"/>
      <c r="F2" s="3"/>
      <c r="G2" s="3"/>
      <c r="H2" s="3"/>
      <c r="I2" s="3"/>
      <c r="J2" s="3"/>
      <c r="K2" s="3"/>
      <c r="L2" s="2"/>
      <c r="M2" s="2"/>
      <c r="N2" s="2"/>
    </row>
    <row r="3" spans="1:15" ht="93" customHeight="1" thickBot="1">
      <c r="A3" s="4"/>
      <c r="B3" s="327" t="s">
        <v>112</v>
      </c>
      <c r="C3" s="327"/>
      <c r="D3" s="327"/>
      <c r="E3" s="327"/>
      <c r="F3" s="327"/>
      <c r="G3" s="327"/>
      <c r="H3" s="327"/>
      <c r="I3" s="327"/>
      <c r="J3" s="327"/>
      <c r="K3" s="327"/>
      <c r="L3" s="327"/>
      <c r="M3" s="327"/>
      <c r="N3" s="327"/>
      <c r="O3" s="33"/>
    </row>
    <row r="4" spans="1:15" s="2" customFormat="1" ht="19.5" customHeight="1">
      <c r="B4" s="31" t="s">
        <v>113</v>
      </c>
      <c r="C4" s="7"/>
      <c r="D4" s="7"/>
      <c r="E4" s="7"/>
      <c r="F4" s="7"/>
      <c r="G4" s="7"/>
      <c r="H4" s="7"/>
      <c r="I4" s="7"/>
      <c r="J4" s="7"/>
      <c r="K4" s="7"/>
      <c r="L4" s="7"/>
      <c r="M4" s="7"/>
      <c r="N4" s="8"/>
    </row>
    <row r="5" spans="1:15" s="2" customFormat="1" ht="25.5" customHeight="1">
      <c r="B5" s="9"/>
      <c r="C5" s="10" t="s">
        <v>95</v>
      </c>
      <c r="D5" s="323"/>
      <c r="E5" s="324"/>
      <c r="F5" s="324"/>
      <c r="G5" s="324"/>
      <c r="H5" s="324"/>
      <c r="I5" s="324"/>
      <c r="J5" s="325"/>
      <c r="K5" s="11" t="s">
        <v>96</v>
      </c>
      <c r="L5" s="323"/>
      <c r="M5" s="324"/>
      <c r="N5" s="326"/>
    </row>
    <row r="6" spans="1:15" s="2" customFormat="1" ht="25.5" customHeight="1">
      <c r="B6" s="9"/>
      <c r="C6" s="10" t="s">
        <v>97</v>
      </c>
      <c r="D6" s="323"/>
      <c r="E6" s="324"/>
      <c r="F6" s="324"/>
      <c r="G6" s="324"/>
      <c r="H6" s="324"/>
      <c r="I6" s="324"/>
      <c r="J6" s="325"/>
      <c r="K6" s="11" t="s">
        <v>98</v>
      </c>
      <c r="L6" s="323"/>
      <c r="M6" s="324"/>
      <c r="N6" s="326"/>
    </row>
    <row r="7" spans="1:15" s="2" customFormat="1" ht="25.5" customHeight="1">
      <c r="B7" s="9"/>
      <c r="C7" s="10" t="s">
        <v>99</v>
      </c>
      <c r="D7" s="323"/>
      <c r="E7" s="324"/>
      <c r="F7" s="324"/>
      <c r="G7" s="324"/>
      <c r="H7" s="324"/>
      <c r="I7" s="324"/>
      <c r="J7" s="324"/>
      <c r="K7" s="324"/>
      <c r="L7" s="324"/>
      <c r="M7" s="324"/>
      <c r="N7" s="326"/>
    </row>
    <row r="8" spans="1:15" s="2" customFormat="1" ht="25.5" customHeight="1">
      <c r="B8" s="9"/>
      <c r="C8" s="10" t="s">
        <v>100</v>
      </c>
      <c r="D8" s="323" t="s">
        <v>12</v>
      </c>
      <c r="E8" s="324"/>
      <c r="F8" s="324"/>
      <c r="G8" s="324"/>
      <c r="H8" s="324"/>
      <c r="I8" s="324"/>
      <c r="J8" s="324"/>
      <c r="K8" s="324"/>
      <c r="L8" s="324"/>
      <c r="M8" s="324"/>
      <c r="N8" s="326"/>
    </row>
    <row r="9" spans="1:15" s="2" customFormat="1" ht="25.5" customHeight="1">
      <c r="B9" s="9"/>
      <c r="C9" s="10" t="s">
        <v>101</v>
      </c>
      <c r="D9" s="323"/>
      <c r="E9" s="324"/>
      <c r="F9" s="324"/>
      <c r="G9" s="324"/>
      <c r="H9" s="325"/>
      <c r="I9" s="163" t="s">
        <v>102</v>
      </c>
      <c r="J9" s="323"/>
      <c r="K9" s="324"/>
      <c r="L9" s="324"/>
      <c r="M9" s="324"/>
      <c r="N9" s="326"/>
    </row>
    <row r="10" spans="1:15" s="2" customFormat="1" ht="54" customHeight="1">
      <c r="B10" s="14"/>
      <c r="C10" s="162"/>
      <c r="D10" s="340" t="s">
        <v>114</v>
      </c>
      <c r="E10" s="340"/>
      <c r="F10" s="340"/>
      <c r="G10" s="340"/>
      <c r="H10" s="340"/>
      <c r="I10" s="340"/>
      <c r="J10" s="340"/>
      <c r="K10" s="340"/>
      <c r="L10" s="340"/>
      <c r="M10" s="340"/>
      <c r="N10" s="341"/>
    </row>
    <row r="11" spans="1:15" s="2" customFormat="1" ht="19.5">
      <c r="B11" s="24" t="s">
        <v>115</v>
      </c>
      <c r="C11" s="25"/>
      <c r="D11" s="161"/>
      <c r="E11" s="161"/>
      <c r="F11" s="17"/>
      <c r="G11" s="17"/>
      <c r="H11" s="17"/>
      <c r="I11" s="17"/>
      <c r="J11" s="17"/>
      <c r="K11" s="17"/>
      <c r="L11" s="17"/>
      <c r="M11" s="17"/>
      <c r="N11" s="27"/>
    </row>
    <row r="12" spans="1:15" s="2" customFormat="1" ht="26.25" customHeight="1" thickBot="1">
      <c r="B12" s="29"/>
      <c r="C12" s="41" t="s">
        <v>95</v>
      </c>
      <c r="D12" s="336"/>
      <c r="E12" s="337"/>
      <c r="F12" s="337"/>
      <c r="G12" s="337"/>
      <c r="H12" s="337"/>
      <c r="I12" s="337"/>
      <c r="J12" s="337"/>
      <c r="K12" s="337"/>
      <c r="L12" s="337"/>
      <c r="M12" s="337"/>
      <c r="N12" s="339"/>
    </row>
    <row r="87" spans="3:3">
      <c r="C87" s="40"/>
    </row>
    <row r="88" spans="3:3">
      <c r="C88" s="40"/>
    </row>
  </sheetData>
  <mergeCells count="11">
    <mergeCell ref="D12:N12"/>
    <mergeCell ref="B3:N3"/>
    <mergeCell ref="D5:J5"/>
    <mergeCell ref="L5:N5"/>
    <mergeCell ref="D6:J6"/>
    <mergeCell ref="L6:N6"/>
    <mergeCell ref="D7:N7"/>
    <mergeCell ref="D8:N8"/>
    <mergeCell ref="D9:H9"/>
    <mergeCell ref="J9:N9"/>
    <mergeCell ref="D10:N10"/>
  </mergeCells>
  <phoneticPr fontId="3"/>
  <pageMargins left="0.51181102362204722" right="0.15748031496062992" top="0.23622047244094491" bottom="0.27559055118110237" header="0.15748031496062992" footer="0.15748031496062992"/>
  <pageSetup paperSize="9" scale="77" fitToHeight="0" orientation="portrait" r:id="rId1"/>
  <rowBreaks count="1" manualBreakCount="1">
    <brk id="12" max="14" man="1"/>
  </rowBreaks>
  <drawing r:id="rId2"/>
  <legacyDrawing r:id="rId3"/>
  <oleObjects>
    <mc:AlternateContent xmlns:mc="http://schemas.openxmlformats.org/markup-compatibility/2006">
      <mc:Choice Requires="x14">
        <oleObject progId="Word.Document.12" shapeId="260098" r:id="rId4">
          <objectPr defaultSize="0" autoPict="0" r:id="rId5">
            <anchor moveWithCells="1">
              <from>
                <xdr:col>1</xdr:col>
                <xdr:colOff>19050</xdr:colOff>
                <xdr:row>12</xdr:row>
                <xdr:rowOff>95250</xdr:rowOff>
              </from>
              <to>
                <xdr:col>14</xdr:col>
                <xdr:colOff>9525</xdr:colOff>
                <xdr:row>84</xdr:row>
                <xdr:rowOff>19050</xdr:rowOff>
              </to>
            </anchor>
          </objectPr>
        </oleObject>
      </mc:Choice>
      <mc:Fallback>
        <oleObject progId="Word.Document.12" shapeId="260098" r:id="rId4"/>
      </mc:Fallback>
    </mc:AlternateContent>
  </oleObjects>
  <mc:AlternateContent xmlns:mc="http://schemas.openxmlformats.org/markup-compatibility/2006">
    <mc:Choice Requires="x14">
      <controls>
        <mc:AlternateContent xmlns:mc="http://schemas.openxmlformats.org/markup-compatibility/2006">
          <mc:Choice Requires="x14">
            <control shapeId="260097" r:id="rId6" name="Check Box 1">
              <controlPr defaultSize="0" autoFill="0" autoLine="0" autoPict="0">
                <anchor moveWithCells="1">
                  <from>
                    <xdr:col>2</xdr:col>
                    <xdr:colOff>323850</xdr:colOff>
                    <xdr:row>9</xdr:row>
                    <xdr:rowOff>114300</xdr:rowOff>
                  </from>
                  <to>
                    <xdr:col>2</xdr:col>
                    <xdr:colOff>552450</xdr:colOff>
                    <xdr:row>9</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24C9-719C-4DA0-BA98-F39691705127}">
  <sheetPr>
    <pageSetUpPr fitToPage="1"/>
  </sheetPr>
  <dimension ref="B1:N32"/>
  <sheetViews>
    <sheetView showGridLines="0" zoomScale="90" zoomScaleNormal="90" zoomScaleSheetLayoutView="55" workbookViewId="0"/>
  </sheetViews>
  <sheetFormatPr defaultRowHeight="14.25"/>
  <cols>
    <col min="1" max="1" width="2.375" style="119" customWidth="1"/>
    <col min="2" max="2" width="3.625" style="119" customWidth="1"/>
    <col min="3" max="3" width="19.625" style="119" customWidth="1"/>
    <col min="4" max="4" width="4.75" style="119" customWidth="1"/>
    <col min="5" max="6" width="9.25" style="119" customWidth="1"/>
    <col min="7" max="7" width="8.625" style="119" customWidth="1"/>
    <col min="8" max="8" width="11.75" style="119" customWidth="1"/>
    <col min="9" max="9" width="13.375" style="119" customWidth="1"/>
    <col min="10" max="10" width="7.625" style="119" customWidth="1"/>
    <col min="11" max="11" width="14.625" style="119" customWidth="1"/>
    <col min="12" max="12" width="2" style="119" customWidth="1"/>
    <col min="13" max="13" width="4.25" style="119" customWidth="1"/>
    <col min="14" max="14" width="31.375" style="119" customWidth="1"/>
    <col min="15" max="252" width="9" style="119"/>
    <col min="253" max="253" width="0.75" style="119" customWidth="1"/>
    <col min="254" max="254" width="3.625" style="119" customWidth="1"/>
    <col min="255" max="255" width="19.625" style="119" customWidth="1"/>
    <col min="256" max="256" width="4.75" style="119" customWidth="1"/>
    <col min="257" max="258" width="9.25" style="119" customWidth="1"/>
    <col min="259" max="259" width="8.625" style="119" customWidth="1"/>
    <col min="260" max="261" width="7" style="119" customWidth="1"/>
    <col min="262" max="262" width="11.625" style="119" customWidth="1"/>
    <col min="263" max="263" width="7.625" style="119" customWidth="1"/>
    <col min="264" max="264" width="14.625" style="119" customWidth="1"/>
    <col min="265" max="265" width="2.875" style="119" customWidth="1"/>
    <col min="266" max="266" width="12.625" style="119" customWidth="1"/>
    <col min="267" max="267" width="1.75" style="119" customWidth="1"/>
    <col min="268" max="268" width="1.625" style="119" customWidth="1"/>
    <col min="269" max="269" width="14.625" style="119" customWidth="1"/>
    <col min="270" max="508" width="9" style="119"/>
    <col min="509" max="509" width="0.75" style="119" customWidth="1"/>
    <col min="510" max="510" width="3.625" style="119" customWidth="1"/>
    <col min="511" max="511" width="19.625" style="119" customWidth="1"/>
    <col min="512" max="512" width="4.75" style="119" customWidth="1"/>
    <col min="513" max="514" width="9.25" style="119" customWidth="1"/>
    <col min="515" max="515" width="8.625" style="119" customWidth="1"/>
    <col min="516" max="517" width="7" style="119" customWidth="1"/>
    <col min="518" max="518" width="11.625" style="119" customWidth="1"/>
    <col min="519" max="519" width="7.625" style="119" customWidth="1"/>
    <col min="520" max="520" width="14.625" style="119" customWidth="1"/>
    <col min="521" max="521" width="2.875" style="119" customWidth="1"/>
    <col min="522" max="522" width="12.625" style="119" customWidth="1"/>
    <col min="523" max="523" width="1.75" style="119" customWidth="1"/>
    <col min="524" max="524" width="1.625" style="119" customWidth="1"/>
    <col min="525" max="525" width="14.625" style="119" customWidth="1"/>
    <col min="526" max="764" width="9" style="119"/>
    <col min="765" max="765" width="0.75" style="119" customWidth="1"/>
    <col min="766" max="766" width="3.625" style="119" customWidth="1"/>
    <col min="767" max="767" width="19.625" style="119" customWidth="1"/>
    <col min="768" max="768" width="4.75" style="119" customWidth="1"/>
    <col min="769" max="770" width="9.25" style="119" customWidth="1"/>
    <col min="771" max="771" width="8.625" style="119" customWidth="1"/>
    <col min="772" max="773" width="7" style="119" customWidth="1"/>
    <col min="774" max="774" width="11.625" style="119" customWidth="1"/>
    <col min="775" max="775" width="7.625" style="119" customWidth="1"/>
    <col min="776" max="776" width="14.625" style="119" customWidth="1"/>
    <col min="777" max="777" width="2.875" style="119" customWidth="1"/>
    <col min="778" max="778" width="12.625" style="119" customWidth="1"/>
    <col min="779" max="779" width="1.75" style="119" customWidth="1"/>
    <col min="780" max="780" width="1.625" style="119" customWidth="1"/>
    <col min="781" max="781" width="14.625" style="119" customWidth="1"/>
    <col min="782" max="1020" width="9" style="119"/>
    <col min="1021" max="1021" width="0.75" style="119" customWidth="1"/>
    <col min="1022" max="1022" width="3.625" style="119" customWidth="1"/>
    <col min="1023" max="1023" width="19.625" style="119" customWidth="1"/>
    <col min="1024" max="1024" width="4.75" style="119" customWidth="1"/>
    <col min="1025" max="1026" width="9.25" style="119" customWidth="1"/>
    <col min="1027" max="1027" width="8.625" style="119" customWidth="1"/>
    <col min="1028" max="1029" width="7" style="119" customWidth="1"/>
    <col min="1030" max="1030" width="11.625" style="119" customWidth="1"/>
    <col min="1031" max="1031" width="7.625" style="119" customWidth="1"/>
    <col min="1032" max="1032" width="14.625" style="119" customWidth="1"/>
    <col min="1033" max="1033" width="2.875" style="119" customWidth="1"/>
    <col min="1034" max="1034" width="12.625" style="119" customWidth="1"/>
    <col min="1035" max="1035" width="1.75" style="119" customWidth="1"/>
    <col min="1036" max="1036" width="1.625" style="119" customWidth="1"/>
    <col min="1037" max="1037" width="14.625" style="119" customWidth="1"/>
    <col min="1038" max="1276" width="9" style="119"/>
    <col min="1277" max="1277" width="0.75" style="119" customWidth="1"/>
    <col min="1278" max="1278" width="3.625" style="119" customWidth="1"/>
    <col min="1279" max="1279" width="19.625" style="119" customWidth="1"/>
    <col min="1280" max="1280" width="4.75" style="119" customWidth="1"/>
    <col min="1281" max="1282" width="9.25" style="119" customWidth="1"/>
    <col min="1283" max="1283" width="8.625" style="119" customWidth="1"/>
    <col min="1284" max="1285" width="7" style="119" customWidth="1"/>
    <col min="1286" max="1286" width="11.625" style="119" customWidth="1"/>
    <col min="1287" max="1287" width="7.625" style="119" customWidth="1"/>
    <col min="1288" max="1288" width="14.625" style="119" customWidth="1"/>
    <col min="1289" max="1289" width="2.875" style="119" customWidth="1"/>
    <col min="1290" max="1290" width="12.625" style="119" customWidth="1"/>
    <col min="1291" max="1291" width="1.75" style="119" customWidth="1"/>
    <col min="1292" max="1292" width="1.625" style="119" customWidth="1"/>
    <col min="1293" max="1293" width="14.625" style="119" customWidth="1"/>
    <col min="1294" max="1532" width="9" style="119"/>
    <col min="1533" max="1533" width="0.75" style="119" customWidth="1"/>
    <col min="1534" max="1534" width="3.625" style="119" customWidth="1"/>
    <col min="1535" max="1535" width="19.625" style="119" customWidth="1"/>
    <col min="1536" max="1536" width="4.75" style="119" customWidth="1"/>
    <col min="1537" max="1538" width="9.25" style="119" customWidth="1"/>
    <col min="1539" max="1539" width="8.625" style="119" customWidth="1"/>
    <col min="1540" max="1541" width="7" style="119" customWidth="1"/>
    <col min="1542" max="1542" width="11.625" style="119" customWidth="1"/>
    <col min="1543" max="1543" width="7.625" style="119" customWidth="1"/>
    <col min="1544" max="1544" width="14.625" style="119" customWidth="1"/>
    <col min="1545" max="1545" width="2.875" style="119" customWidth="1"/>
    <col min="1546" max="1546" width="12.625" style="119" customWidth="1"/>
    <col min="1547" max="1547" width="1.75" style="119" customWidth="1"/>
    <col min="1548" max="1548" width="1.625" style="119" customWidth="1"/>
    <col min="1549" max="1549" width="14.625" style="119" customWidth="1"/>
    <col min="1550" max="1788" width="9" style="119"/>
    <col min="1789" max="1789" width="0.75" style="119" customWidth="1"/>
    <col min="1790" max="1790" width="3.625" style="119" customWidth="1"/>
    <col min="1791" max="1791" width="19.625" style="119" customWidth="1"/>
    <col min="1792" max="1792" width="4.75" style="119" customWidth="1"/>
    <col min="1793" max="1794" width="9.25" style="119" customWidth="1"/>
    <col min="1795" max="1795" width="8.625" style="119" customWidth="1"/>
    <col min="1796" max="1797" width="7" style="119" customWidth="1"/>
    <col min="1798" max="1798" width="11.625" style="119" customWidth="1"/>
    <col min="1799" max="1799" width="7.625" style="119" customWidth="1"/>
    <col min="1800" max="1800" width="14.625" style="119" customWidth="1"/>
    <col min="1801" max="1801" width="2.875" style="119" customWidth="1"/>
    <col min="1802" max="1802" width="12.625" style="119" customWidth="1"/>
    <col min="1803" max="1803" width="1.75" style="119" customWidth="1"/>
    <col min="1804" max="1804" width="1.625" style="119" customWidth="1"/>
    <col min="1805" max="1805" width="14.625" style="119" customWidth="1"/>
    <col min="1806" max="2044" width="9" style="119"/>
    <col min="2045" max="2045" width="0.75" style="119" customWidth="1"/>
    <col min="2046" max="2046" width="3.625" style="119" customWidth="1"/>
    <col min="2047" max="2047" width="19.625" style="119" customWidth="1"/>
    <col min="2048" max="2048" width="4.75" style="119" customWidth="1"/>
    <col min="2049" max="2050" width="9.25" style="119" customWidth="1"/>
    <col min="2051" max="2051" width="8.625" style="119" customWidth="1"/>
    <col min="2052" max="2053" width="7" style="119" customWidth="1"/>
    <col min="2054" max="2054" width="11.625" style="119" customWidth="1"/>
    <col min="2055" max="2055" width="7.625" style="119" customWidth="1"/>
    <col min="2056" max="2056" width="14.625" style="119" customWidth="1"/>
    <col min="2057" max="2057" width="2.875" style="119" customWidth="1"/>
    <col min="2058" max="2058" width="12.625" style="119" customWidth="1"/>
    <col min="2059" max="2059" width="1.75" style="119" customWidth="1"/>
    <col min="2060" max="2060" width="1.625" style="119" customWidth="1"/>
    <col min="2061" max="2061" width="14.625" style="119" customWidth="1"/>
    <col min="2062" max="2300" width="9" style="119"/>
    <col min="2301" max="2301" width="0.75" style="119" customWidth="1"/>
    <col min="2302" max="2302" width="3.625" style="119" customWidth="1"/>
    <col min="2303" max="2303" width="19.625" style="119" customWidth="1"/>
    <col min="2304" max="2304" width="4.75" style="119" customWidth="1"/>
    <col min="2305" max="2306" width="9.25" style="119" customWidth="1"/>
    <col min="2307" max="2307" width="8.625" style="119" customWidth="1"/>
    <col min="2308" max="2309" width="7" style="119" customWidth="1"/>
    <col min="2310" max="2310" width="11.625" style="119" customWidth="1"/>
    <col min="2311" max="2311" width="7.625" style="119" customWidth="1"/>
    <col min="2312" max="2312" width="14.625" style="119" customWidth="1"/>
    <col min="2313" max="2313" width="2.875" style="119" customWidth="1"/>
    <col min="2314" max="2314" width="12.625" style="119" customWidth="1"/>
    <col min="2315" max="2315" width="1.75" style="119" customWidth="1"/>
    <col min="2316" max="2316" width="1.625" style="119" customWidth="1"/>
    <col min="2317" max="2317" width="14.625" style="119" customWidth="1"/>
    <col min="2318" max="2556" width="9" style="119"/>
    <col min="2557" max="2557" width="0.75" style="119" customWidth="1"/>
    <col min="2558" max="2558" width="3.625" style="119" customWidth="1"/>
    <col min="2559" max="2559" width="19.625" style="119" customWidth="1"/>
    <col min="2560" max="2560" width="4.75" style="119" customWidth="1"/>
    <col min="2561" max="2562" width="9.25" style="119" customWidth="1"/>
    <col min="2563" max="2563" width="8.625" style="119" customWidth="1"/>
    <col min="2564" max="2565" width="7" style="119" customWidth="1"/>
    <col min="2566" max="2566" width="11.625" style="119" customWidth="1"/>
    <col min="2567" max="2567" width="7.625" style="119" customWidth="1"/>
    <col min="2568" max="2568" width="14.625" style="119" customWidth="1"/>
    <col min="2569" max="2569" width="2.875" style="119" customWidth="1"/>
    <col min="2570" max="2570" width="12.625" style="119" customWidth="1"/>
    <col min="2571" max="2571" width="1.75" style="119" customWidth="1"/>
    <col min="2572" max="2572" width="1.625" style="119" customWidth="1"/>
    <col min="2573" max="2573" width="14.625" style="119" customWidth="1"/>
    <col min="2574" max="2812" width="9" style="119"/>
    <col min="2813" max="2813" width="0.75" style="119" customWidth="1"/>
    <col min="2814" max="2814" width="3.625" style="119" customWidth="1"/>
    <col min="2815" max="2815" width="19.625" style="119" customWidth="1"/>
    <col min="2816" max="2816" width="4.75" style="119" customWidth="1"/>
    <col min="2817" max="2818" width="9.25" style="119" customWidth="1"/>
    <col min="2819" max="2819" width="8.625" style="119" customWidth="1"/>
    <col min="2820" max="2821" width="7" style="119" customWidth="1"/>
    <col min="2822" max="2822" width="11.625" style="119" customWidth="1"/>
    <col min="2823" max="2823" width="7.625" style="119" customWidth="1"/>
    <col min="2824" max="2824" width="14.625" style="119" customWidth="1"/>
    <col min="2825" max="2825" width="2.875" style="119" customWidth="1"/>
    <col min="2826" max="2826" width="12.625" style="119" customWidth="1"/>
    <col min="2827" max="2827" width="1.75" style="119" customWidth="1"/>
    <col min="2828" max="2828" width="1.625" style="119" customWidth="1"/>
    <col min="2829" max="2829" width="14.625" style="119" customWidth="1"/>
    <col min="2830" max="3068" width="9" style="119"/>
    <col min="3069" max="3069" width="0.75" style="119" customWidth="1"/>
    <col min="3070" max="3070" width="3.625" style="119" customWidth="1"/>
    <col min="3071" max="3071" width="19.625" style="119" customWidth="1"/>
    <col min="3072" max="3072" width="4.75" style="119" customWidth="1"/>
    <col min="3073" max="3074" width="9.25" style="119" customWidth="1"/>
    <col min="3075" max="3075" width="8.625" style="119" customWidth="1"/>
    <col min="3076" max="3077" width="7" style="119" customWidth="1"/>
    <col min="3078" max="3078" width="11.625" style="119" customWidth="1"/>
    <col min="3079" max="3079" width="7.625" style="119" customWidth="1"/>
    <col min="3080" max="3080" width="14.625" style="119" customWidth="1"/>
    <col min="3081" max="3081" width="2.875" style="119" customWidth="1"/>
    <col min="3082" max="3082" width="12.625" style="119" customWidth="1"/>
    <col min="3083" max="3083" width="1.75" style="119" customWidth="1"/>
    <col min="3084" max="3084" width="1.625" style="119" customWidth="1"/>
    <col min="3085" max="3085" width="14.625" style="119" customWidth="1"/>
    <col min="3086" max="3324" width="9" style="119"/>
    <col min="3325" max="3325" width="0.75" style="119" customWidth="1"/>
    <col min="3326" max="3326" width="3.625" style="119" customWidth="1"/>
    <col min="3327" max="3327" width="19.625" style="119" customWidth="1"/>
    <col min="3328" max="3328" width="4.75" style="119" customWidth="1"/>
    <col min="3329" max="3330" width="9.25" style="119" customWidth="1"/>
    <col min="3331" max="3331" width="8.625" style="119" customWidth="1"/>
    <col min="3332" max="3333" width="7" style="119" customWidth="1"/>
    <col min="3334" max="3334" width="11.625" style="119" customWidth="1"/>
    <col min="3335" max="3335" width="7.625" style="119" customWidth="1"/>
    <col min="3336" max="3336" width="14.625" style="119" customWidth="1"/>
    <col min="3337" max="3337" width="2.875" style="119" customWidth="1"/>
    <col min="3338" max="3338" width="12.625" style="119" customWidth="1"/>
    <col min="3339" max="3339" width="1.75" style="119" customWidth="1"/>
    <col min="3340" max="3340" width="1.625" style="119" customWidth="1"/>
    <col min="3341" max="3341" width="14.625" style="119" customWidth="1"/>
    <col min="3342" max="3580" width="9" style="119"/>
    <col min="3581" max="3581" width="0.75" style="119" customWidth="1"/>
    <col min="3582" max="3582" width="3.625" style="119" customWidth="1"/>
    <col min="3583" max="3583" width="19.625" style="119" customWidth="1"/>
    <col min="3584" max="3584" width="4.75" style="119" customWidth="1"/>
    <col min="3585" max="3586" width="9.25" style="119" customWidth="1"/>
    <col min="3587" max="3587" width="8.625" style="119" customWidth="1"/>
    <col min="3588" max="3589" width="7" style="119" customWidth="1"/>
    <col min="3590" max="3590" width="11.625" style="119" customWidth="1"/>
    <col min="3591" max="3591" width="7.625" style="119" customWidth="1"/>
    <col min="3592" max="3592" width="14.625" style="119" customWidth="1"/>
    <col min="3593" max="3593" width="2.875" style="119" customWidth="1"/>
    <col min="3594" max="3594" width="12.625" style="119" customWidth="1"/>
    <col min="3595" max="3595" width="1.75" style="119" customWidth="1"/>
    <col min="3596" max="3596" width="1.625" style="119" customWidth="1"/>
    <col min="3597" max="3597" width="14.625" style="119" customWidth="1"/>
    <col min="3598" max="3836" width="9" style="119"/>
    <col min="3837" max="3837" width="0.75" style="119" customWidth="1"/>
    <col min="3838" max="3838" width="3.625" style="119" customWidth="1"/>
    <col min="3839" max="3839" width="19.625" style="119" customWidth="1"/>
    <col min="3840" max="3840" width="4.75" style="119" customWidth="1"/>
    <col min="3841" max="3842" width="9.25" style="119" customWidth="1"/>
    <col min="3843" max="3843" width="8.625" style="119" customWidth="1"/>
    <col min="3844" max="3845" width="7" style="119" customWidth="1"/>
    <col min="3846" max="3846" width="11.625" style="119" customWidth="1"/>
    <col min="3847" max="3847" width="7.625" style="119" customWidth="1"/>
    <col min="3848" max="3848" width="14.625" style="119" customWidth="1"/>
    <col min="3849" max="3849" width="2.875" style="119" customWidth="1"/>
    <col min="3850" max="3850" width="12.625" style="119" customWidth="1"/>
    <col min="3851" max="3851" width="1.75" style="119" customWidth="1"/>
    <col min="3852" max="3852" width="1.625" style="119" customWidth="1"/>
    <col min="3853" max="3853" width="14.625" style="119" customWidth="1"/>
    <col min="3854" max="4092" width="9" style="119"/>
    <col min="4093" max="4093" width="0.75" style="119" customWidth="1"/>
    <col min="4094" max="4094" width="3.625" style="119" customWidth="1"/>
    <col min="4095" max="4095" width="19.625" style="119" customWidth="1"/>
    <col min="4096" max="4096" width="4.75" style="119" customWidth="1"/>
    <col min="4097" max="4098" width="9.25" style="119" customWidth="1"/>
    <col min="4099" max="4099" width="8.625" style="119" customWidth="1"/>
    <col min="4100" max="4101" width="7" style="119" customWidth="1"/>
    <col min="4102" max="4102" width="11.625" style="119" customWidth="1"/>
    <col min="4103" max="4103" width="7.625" style="119" customWidth="1"/>
    <col min="4104" max="4104" width="14.625" style="119" customWidth="1"/>
    <col min="4105" max="4105" width="2.875" style="119" customWidth="1"/>
    <col min="4106" max="4106" width="12.625" style="119" customWidth="1"/>
    <col min="4107" max="4107" width="1.75" style="119" customWidth="1"/>
    <col min="4108" max="4108" width="1.625" style="119" customWidth="1"/>
    <col min="4109" max="4109" width="14.625" style="119" customWidth="1"/>
    <col min="4110" max="4348" width="9" style="119"/>
    <col min="4349" max="4349" width="0.75" style="119" customWidth="1"/>
    <col min="4350" max="4350" width="3.625" style="119" customWidth="1"/>
    <col min="4351" max="4351" width="19.625" style="119" customWidth="1"/>
    <col min="4352" max="4352" width="4.75" style="119" customWidth="1"/>
    <col min="4353" max="4354" width="9.25" style="119" customWidth="1"/>
    <col min="4355" max="4355" width="8.625" style="119" customWidth="1"/>
    <col min="4356" max="4357" width="7" style="119" customWidth="1"/>
    <col min="4358" max="4358" width="11.625" style="119" customWidth="1"/>
    <col min="4359" max="4359" width="7.625" style="119" customWidth="1"/>
    <col min="4360" max="4360" width="14.625" style="119" customWidth="1"/>
    <col min="4361" max="4361" width="2.875" style="119" customWidth="1"/>
    <col min="4362" max="4362" width="12.625" style="119" customWidth="1"/>
    <col min="4363" max="4363" width="1.75" style="119" customWidth="1"/>
    <col min="4364" max="4364" width="1.625" style="119" customWidth="1"/>
    <col min="4365" max="4365" width="14.625" style="119" customWidth="1"/>
    <col min="4366" max="4604" width="9" style="119"/>
    <col min="4605" max="4605" width="0.75" style="119" customWidth="1"/>
    <col min="4606" max="4606" width="3.625" style="119" customWidth="1"/>
    <col min="4607" max="4607" width="19.625" style="119" customWidth="1"/>
    <col min="4608" max="4608" width="4.75" style="119" customWidth="1"/>
    <col min="4609" max="4610" width="9.25" style="119" customWidth="1"/>
    <col min="4611" max="4611" width="8.625" style="119" customWidth="1"/>
    <col min="4612" max="4613" width="7" style="119" customWidth="1"/>
    <col min="4614" max="4614" width="11.625" style="119" customWidth="1"/>
    <col min="4615" max="4615" width="7.625" style="119" customWidth="1"/>
    <col min="4616" max="4616" width="14.625" style="119" customWidth="1"/>
    <col min="4617" max="4617" width="2.875" style="119" customWidth="1"/>
    <col min="4618" max="4618" width="12.625" style="119" customWidth="1"/>
    <col min="4619" max="4619" width="1.75" style="119" customWidth="1"/>
    <col min="4620" max="4620" width="1.625" style="119" customWidth="1"/>
    <col min="4621" max="4621" width="14.625" style="119" customWidth="1"/>
    <col min="4622" max="4860" width="9" style="119"/>
    <col min="4861" max="4861" width="0.75" style="119" customWidth="1"/>
    <col min="4862" max="4862" width="3.625" style="119" customWidth="1"/>
    <col min="4863" max="4863" width="19.625" style="119" customWidth="1"/>
    <col min="4864" max="4864" width="4.75" style="119" customWidth="1"/>
    <col min="4865" max="4866" width="9.25" style="119" customWidth="1"/>
    <col min="4867" max="4867" width="8.625" style="119" customWidth="1"/>
    <col min="4868" max="4869" width="7" style="119" customWidth="1"/>
    <col min="4870" max="4870" width="11.625" style="119" customWidth="1"/>
    <col min="4871" max="4871" width="7.625" style="119" customWidth="1"/>
    <col min="4872" max="4872" width="14.625" style="119" customWidth="1"/>
    <col min="4873" max="4873" width="2.875" style="119" customWidth="1"/>
    <col min="4874" max="4874" width="12.625" style="119" customWidth="1"/>
    <col min="4875" max="4875" width="1.75" style="119" customWidth="1"/>
    <col min="4876" max="4876" width="1.625" style="119" customWidth="1"/>
    <col min="4877" max="4877" width="14.625" style="119" customWidth="1"/>
    <col min="4878" max="5116" width="9" style="119"/>
    <col min="5117" max="5117" width="0.75" style="119" customWidth="1"/>
    <col min="5118" max="5118" width="3.625" style="119" customWidth="1"/>
    <col min="5119" max="5119" width="19.625" style="119" customWidth="1"/>
    <col min="5120" max="5120" width="4.75" style="119" customWidth="1"/>
    <col min="5121" max="5122" width="9.25" style="119" customWidth="1"/>
    <col min="5123" max="5123" width="8.625" style="119" customWidth="1"/>
    <col min="5124" max="5125" width="7" style="119" customWidth="1"/>
    <col min="5126" max="5126" width="11.625" style="119" customWidth="1"/>
    <col min="5127" max="5127" width="7.625" style="119" customWidth="1"/>
    <col min="5128" max="5128" width="14.625" style="119" customWidth="1"/>
    <col min="5129" max="5129" width="2.875" style="119" customWidth="1"/>
    <col min="5130" max="5130" width="12.625" style="119" customWidth="1"/>
    <col min="5131" max="5131" width="1.75" style="119" customWidth="1"/>
    <col min="5132" max="5132" width="1.625" style="119" customWidth="1"/>
    <col min="5133" max="5133" width="14.625" style="119" customWidth="1"/>
    <col min="5134" max="5372" width="9" style="119"/>
    <col min="5373" max="5373" width="0.75" style="119" customWidth="1"/>
    <col min="5374" max="5374" width="3.625" style="119" customWidth="1"/>
    <col min="5375" max="5375" width="19.625" style="119" customWidth="1"/>
    <col min="5376" max="5376" width="4.75" style="119" customWidth="1"/>
    <col min="5377" max="5378" width="9.25" style="119" customWidth="1"/>
    <col min="5379" max="5379" width="8.625" style="119" customWidth="1"/>
    <col min="5380" max="5381" width="7" style="119" customWidth="1"/>
    <col min="5382" max="5382" width="11.625" style="119" customWidth="1"/>
    <col min="5383" max="5383" width="7.625" style="119" customWidth="1"/>
    <col min="5384" max="5384" width="14.625" style="119" customWidth="1"/>
    <col min="5385" max="5385" width="2.875" style="119" customWidth="1"/>
    <col min="5386" max="5386" width="12.625" style="119" customWidth="1"/>
    <col min="5387" max="5387" width="1.75" style="119" customWidth="1"/>
    <col min="5388" max="5388" width="1.625" style="119" customWidth="1"/>
    <col min="5389" max="5389" width="14.625" style="119" customWidth="1"/>
    <col min="5390" max="5628" width="9" style="119"/>
    <col min="5629" max="5629" width="0.75" style="119" customWidth="1"/>
    <col min="5630" max="5630" width="3.625" style="119" customWidth="1"/>
    <col min="5631" max="5631" width="19.625" style="119" customWidth="1"/>
    <col min="5632" max="5632" width="4.75" style="119" customWidth="1"/>
    <col min="5633" max="5634" width="9.25" style="119" customWidth="1"/>
    <col min="5635" max="5635" width="8.625" style="119" customWidth="1"/>
    <col min="5636" max="5637" width="7" style="119" customWidth="1"/>
    <col min="5638" max="5638" width="11.625" style="119" customWidth="1"/>
    <col min="5639" max="5639" width="7.625" style="119" customWidth="1"/>
    <col min="5640" max="5640" width="14.625" style="119" customWidth="1"/>
    <col min="5641" max="5641" width="2.875" style="119" customWidth="1"/>
    <col min="5642" max="5642" width="12.625" style="119" customWidth="1"/>
    <col min="5643" max="5643" width="1.75" style="119" customWidth="1"/>
    <col min="5644" max="5644" width="1.625" style="119" customWidth="1"/>
    <col min="5645" max="5645" width="14.625" style="119" customWidth="1"/>
    <col min="5646" max="5884" width="9" style="119"/>
    <col min="5885" max="5885" width="0.75" style="119" customWidth="1"/>
    <col min="5886" max="5886" width="3.625" style="119" customWidth="1"/>
    <col min="5887" max="5887" width="19.625" style="119" customWidth="1"/>
    <col min="5888" max="5888" width="4.75" style="119" customWidth="1"/>
    <col min="5889" max="5890" width="9.25" style="119" customWidth="1"/>
    <col min="5891" max="5891" width="8.625" style="119" customWidth="1"/>
    <col min="5892" max="5893" width="7" style="119" customWidth="1"/>
    <col min="5894" max="5894" width="11.625" style="119" customWidth="1"/>
    <col min="5895" max="5895" width="7.625" style="119" customWidth="1"/>
    <col min="5896" max="5896" width="14.625" style="119" customWidth="1"/>
    <col min="5897" max="5897" width="2.875" style="119" customWidth="1"/>
    <col min="5898" max="5898" width="12.625" style="119" customWidth="1"/>
    <col min="5899" max="5899" width="1.75" style="119" customWidth="1"/>
    <col min="5900" max="5900" width="1.625" style="119" customWidth="1"/>
    <col min="5901" max="5901" width="14.625" style="119" customWidth="1"/>
    <col min="5902" max="6140" width="9" style="119"/>
    <col min="6141" max="6141" width="0.75" style="119" customWidth="1"/>
    <col min="6142" max="6142" width="3.625" style="119" customWidth="1"/>
    <col min="6143" max="6143" width="19.625" style="119" customWidth="1"/>
    <col min="6144" max="6144" width="4.75" style="119" customWidth="1"/>
    <col min="6145" max="6146" width="9.25" style="119" customWidth="1"/>
    <col min="6147" max="6147" width="8.625" style="119" customWidth="1"/>
    <col min="6148" max="6149" width="7" style="119" customWidth="1"/>
    <col min="6150" max="6150" width="11.625" style="119" customWidth="1"/>
    <col min="6151" max="6151" width="7.625" style="119" customWidth="1"/>
    <col min="6152" max="6152" width="14.625" style="119" customWidth="1"/>
    <col min="6153" max="6153" width="2.875" style="119" customWidth="1"/>
    <col min="6154" max="6154" width="12.625" style="119" customWidth="1"/>
    <col min="6155" max="6155" width="1.75" style="119" customWidth="1"/>
    <col min="6156" max="6156" width="1.625" style="119" customWidth="1"/>
    <col min="6157" max="6157" width="14.625" style="119" customWidth="1"/>
    <col min="6158" max="6396" width="9" style="119"/>
    <col min="6397" max="6397" width="0.75" style="119" customWidth="1"/>
    <col min="6398" max="6398" width="3.625" style="119" customWidth="1"/>
    <col min="6399" max="6399" width="19.625" style="119" customWidth="1"/>
    <col min="6400" max="6400" width="4.75" style="119" customWidth="1"/>
    <col min="6401" max="6402" width="9.25" style="119" customWidth="1"/>
    <col min="6403" max="6403" width="8.625" style="119" customWidth="1"/>
    <col min="6404" max="6405" width="7" style="119" customWidth="1"/>
    <col min="6406" max="6406" width="11.625" style="119" customWidth="1"/>
    <col min="6407" max="6407" width="7.625" style="119" customWidth="1"/>
    <col min="6408" max="6408" width="14.625" style="119" customWidth="1"/>
    <col min="6409" max="6409" width="2.875" style="119" customWidth="1"/>
    <col min="6410" max="6410" width="12.625" style="119" customWidth="1"/>
    <col min="6411" max="6411" width="1.75" style="119" customWidth="1"/>
    <col min="6412" max="6412" width="1.625" style="119" customWidth="1"/>
    <col min="6413" max="6413" width="14.625" style="119" customWidth="1"/>
    <col min="6414" max="6652" width="9" style="119"/>
    <col min="6653" max="6653" width="0.75" style="119" customWidth="1"/>
    <col min="6654" max="6654" width="3.625" style="119" customWidth="1"/>
    <col min="6655" max="6655" width="19.625" style="119" customWidth="1"/>
    <col min="6656" max="6656" width="4.75" style="119" customWidth="1"/>
    <col min="6657" max="6658" width="9.25" style="119" customWidth="1"/>
    <col min="6659" max="6659" width="8.625" style="119" customWidth="1"/>
    <col min="6660" max="6661" width="7" style="119" customWidth="1"/>
    <col min="6662" max="6662" width="11.625" style="119" customWidth="1"/>
    <col min="6663" max="6663" width="7.625" style="119" customWidth="1"/>
    <col min="6664" max="6664" width="14.625" style="119" customWidth="1"/>
    <col min="6665" max="6665" width="2.875" style="119" customWidth="1"/>
    <col min="6666" max="6666" width="12.625" style="119" customWidth="1"/>
    <col min="6667" max="6667" width="1.75" style="119" customWidth="1"/>
    <col min="6668" max="6668" width="1.625" style="119" customWidth="1"/>
    <col min="6669" max="6669" width="14.625" style="119" customWidth="1"/>
    <col min="6670" max="6908" width="9" style="119"/>
    <col min="6909" max="6909" width="0.75" style="119" customWidth="1"/>
    <col min="6910" max="6910" width="3.625" style="119" customWidth="1"/>
    <col min="6911" max="6911" width="19.625" style="119" customWidth="1"/>
    <col min="6912" max="6912" width="4.75" style="119" customWidth="1"/>
    <col min="6913" max="6914" width="9.25" style="119" customWidth="1"/>
    <col min="6915" max="6915" width="8.625" style="119" customWidth="1"/>
    <col min="6916" max="6917" width="7" style="119" customWidth="1"/>
    <col min="6918" max="6918" width="11.625" style="119" customWidth="1"/>
    <col min="6919" max="6919" width="7.625" style="119" customWidth="1"/>
    <col min="6920" max="6920" width="14.625" style="119" customWidth="1"/>
    <col min="6921" max="6921" width="2.875" style="119" customWidth="1"/>
    <col min="6922" max="6922" width="12.625" style="119" customWidth="1"/>
    <col min="6923" max="6923" width="1.75" style="119" customWidth="1"/>
    <col min="6924" max="6924" width="1.625" style="119" customWidth="1"/>
    <col min="6925" max="6925" width="14.625" style="119" customWidth="1"/>
    <col min="6926" max="7164" width="9" style="119"/>
    <col min="7165" max="7165" width="0.75" style="119" customWidth="1"/>
    <col min="7166" max="7166" width="3.625" style="119" customWidth="1"/>
    <col min="7167" max="7167" width="19.625" style="119" customWidth="1"/>
    <col min="7168" max="7168" width="4.75" style="119" customWidth="1"/>
    <col min="7169" max="7170" width="9.25" style="119" customWidth="1"/>
    <col min="7171" max="7171" width="8.625" style="119" customWidth="1"/>
    <col min="7172" max="7173" width="7" style="119" customWidth="1"/>
    <col min="7174" max="7174" width="11.625" style="119" customWidth="1"/>
    <col min="7175" max="7175" width="7.625" style="119" customWidth="1"/>
    <col min="7176" max="7176" width="14.625" style="119" customWidth="1"/>
    <col min="7177" max="7177" width="2.875" style="119" customWidth="1"/>
    <col min="7178" max="7178" width="12.625" style="119" customWidth="1"/>
    <col min="7179" max="7179" width="1.75" style="119" customWidth="1"/>
    <col min="7180" max="7180" width="1.625" style="119" customWidth="1"/>
    <col min="7181" max="7181" width="14.625" style="119" customWidth="1"/>
    <col min="7182" max="7420" width="9" style="119"/>
    <col min="7421" max="7421" width="0.75" style="119" customWidth="1"/>
    <col min="7422" max="7422" width="3.625" style="119" customWidth="1"/>
    <col min="7423" max="7423" width="19.625" style="119" customWidth="1"/>
    <col min="7424" max="7424" width="4.75" style="119" customWidth="1"/>
    <col min="7425" max="7426" width="9.25" style="119" customWidth="1"/>
    <col min="7427" max="7427" width="8.625" style="119" customWidth="1"/>
    <col min="7428" max="7429" width="7" style="119" customWidth="1"/>
    <col min="7430" max="7430" width="11.625" style="119" customWidth="1"/>
    <col min="7431" max="7431" width="7.625" style="119" customWidth="1"/>
    <col min="7432" max="7432" width="14.625" style="119" customWidth="1"/>
    <col min="7433" max="7433" width="2.875" style="119" customWidth="1"/>
    <col min="7434" max="7434" width="12.625" style="119" customWidth="1"/>
    <col min="7435" max="7435" width="1.75" style="119" customWidth="1"/>
    <col min="7436" max="7436" width="1.625" style="119" customWidth="1"/>
    <col min="7437" max="7437" width="14.625" style="119" customWidth="1"/>
    <col min="7438" max="7676" width="9" style="119"/>
    <col min="7677" max="7677" width="0.75" style="119" customWidth="1"/>
    <col min="7678" max="7678" width="3.625" style="119" customWidth="1"/>
    <col min="7679" max="7679" width="19.625" style="119" customWidth="1"/>
    <col min="7680" max="7680" width="4.75" style="119" customWidth="1"/>
    <col min="7681" max="7682" width="9.25" style="119" customWidth="1"/>
    <col min="7683" max="7683" width="8.625" style="119" customWidth="1"/>
    <col min="7684" max="7685" width="7" style="119" customWidth="1"/>
    <col min="7686" max="7686" width="11.625" style="119" customWidth="1"/>
    <col min="7687" max="7687" width="7.625" style="119" customWidth="1"/>
    <col min="7688" max="7688" width="14.625" style="119" customWidth="1"/>
    <col min="7689" max="7689" width="2.875" style="119" customWidth="1"/>
    <col min="7690" max="7690" width="12.625" style="119" customWidth="1"/>
    <col min="7691" max="7691" width="1.75" style="119" customWidth="1"/>
    <col min="7692" max="7692" width="1.625" style="119" customWidth="1"/>
    <col min="7693" max="7693" width="14.625" style="119" customWidth="1"/>
    <col min="7694" max="7932" width="9" style="119"/>
    <col min="7933" max="7933" width="0.75" style="119" customWidth="1"/>
    <col min="7934" max="7934" width="3.625" style="119" customWidth="1"/>
    <col min="7935" max="7935" width="19.625" style="119" customWidth="1"/>
    <col min="7936" max="7936" width="4.75" style="119" customWidth="1"/>
    <col min="7937" max="7938" width="9.25" style="119" customWidth="1"/>
    <col min="7939" max="7939" width="8.625" style="119" customWidth="1"/>
    <col min="7940" max="7941" width="7" style="119" customWidth="1"/>
    <col min="7942" max="7942" width="11.625" style="119" customWidth="1"/>
    <col min="7943" max="7943" width="7.625" style="119" customWidth="1"/>
    <col min="7944" max="7944" width="14.625" style="119" customWidth="1"/>
    <col min="7945" max="7945" width="2.875" style="119" customWidth="1"/>
    <col min="7946" max="7946" width="12.625" style="119" customWidth="1"/>
    <col min="7947" max="7947" width="1.75" style="119" customWidth="1"/>
    <col min="7948" max="7948" width="1.625" style="119" customWidth="1"/>
    <col min="7949" max="7949" width="14.625" style="119" customWidth="1"/>
    <col min="7950" max="8188" width="9" style="119"/>
    <col min="8189" max="8189" width="0.75" style="119" customWidth="1"/>
    <col min="8190" max="8190" width="3.625" style="119" customWidth="1"/>
    <col min="8191" max="8191" width="19.625" style="119" customWidth="1"/>
    <col min="8192" max="8192" width="4.75" style="119" customWidth="1"/>
    <col min="8193" max="8194" width="9.25" style="119" customWidth="1"/>
    <col min="8195" max="8195" width="8.625" style="119" customWidth="1"/>
    <col min="8196" max="8197" width="7" style="119" customWidth="1"/>
    <col min="8198" max="8198" width="11.625" style="119" customWidth="1"/>
    <col min="8199" max="8199" width="7.625" style="119" customWidth="1"/>
    <col min="8200" max="8200" width="14.625" style="119" customWidth="1"/>
    <col min="8201" max="8201" width="2.875" style="119" customWidth="1"/>
    <col min="8202" max="8202" width="12.625" style="119" customWidth="1"/>
    <col min="8203" max="8203" width="1.75" style="119" customWidth="1"/>
    <col min="8204" max="8204" width="1.625" style="119" customWidth="1"/>
    <col min="8205" max="8205" width="14.625" style="119" customWidth="1"/>
    <col min="8206" max="8444" width="9" style="119"/>
    <col min="8445" max="8445" width="0.75" style="119" customWidth="1"/>
    <col min="8446" max="8446" width="3.625" style="119" customWidth="1"/>
    <col min="8447" max="8447" width="19.625" style="119" customWidth="1"/>
    <col min="8448" max="8448" width="4.75" style="119" customWidth="1"/>
    <col min="8449" max="8450" width="9.25" style="119" customWidth="1"/>
    <col min="8451" max="8451" width="8.625" style="119" customWidth="1"/>
    <col min="8452" max="8453" width="7" style="119" customWidth="1"/>
    <col min="8454" max="8454" width="11.625" style="119" customWidth="1"/>
    <col min="8455" max="8455" width="7.625" style="119" customWidth="1"/>
    <col min="8456" max="8456" width="14.625" style="119" customWidth="1"/>
    <col min="8457" max="8457" width="2.875" style="119" customWidth="1"/>
    <col min="8458" max="8458" width="12.625" style="119" customWidth="1"/>
    <col min="8459" max="8459" width="1.75" style="119" customWidth="1"/>
    <col min="8460" max="8460" width="1.625" style="119" customWidth="1"/>
    <col min="8461" max="8461" width="14.625" style="119" customWidth="1"/>
    <col min="8462" max="8700" width="9" style="119"/>
    <col min="8701" max="8701" width="0.75" style="119" customWidth="1"/>
    <col min="8702" max="8702" width="3.625" style="119" customWidth="1"/>
    <col min="8703" max="8703" width="19.625" style="119" customWidth="1"/>
    <col min="8704" max="8704" width="4.75" style="119" customWidth="1"/>
    <col min="8705" max="8706" width="9.25" style="119" customWidth="1"/>
    <col min="8707" max="8707" width="8.625" style="119" customWidth="1"/>
    <col min="8708" max="8709" width="7" style="119" customWidth="1"/>
    <col min="8710" max="8710" width="11.625" style="119" customWidth="1"/>
    <col min="8711" max="8711" width="7.625" style="119" customWidth="1"/>
    <col min="8712" max="8712" width="14.625" style="119" customWidth="1"/>
    <col min="8713" max="8713" width="2.875" style="119" customWidth="1"/>
    <col min="8714" max="8714" width="12.625" style="119" customWidth="1"/>
    <col min="8715" max="8715" width="1.75" style="119" customWidth="1"/>
    <col min="8716" max="8716" width="1.625" style="119" customWidth="1"/>
    <col min="8717" max="8717" width="14.625" style="119" customWidth="1"/>
    <col min="8718" max="8956" width="9" style="119"/>
    <col min="8957" max="8957" width="0.75" style="119" customWidth="1"/>
    <col min="8958" max="8958" width="3.625" style="119" customWidth="1"/>
    <col min="8959" max="8959" width="19.625" style="119" customWidth="1"/>
    <col min="8960" max="8960" width="4.75" style="119" customWidth="1"/>
    <col min="8961" max="8962" width="9.25" style="119" customWidth="1"/>
    <col min="8963" max="8963" width="8.625" style="119" customWidth="1"/>
    <col min="8964" max="8965" width="7" style="119" customWidth="1"/>
    <col min="8966" max="8966" width="11.625" style="119" customWidth="1"/>
    <col min="8967" max="8967" width="7.625" style="119" customWidth="1"/>
    <col min="8968" max="8968" width="14.625" style="119" customWidth="1"/>
    <col min="8969" max="8969" width="2.875" style="119" customWidth="1"/>
    <col min="8970" max="8970" width="12.625" style="119" customWidth="1"/>
    <col min="8971" max="8971" width="1.75" style="119" customWidth="1"/>
    <col min="8972" max="8972" width="1.625" style="119" customWidth="1"/>
    <col min="8973" max="8973" width="14.625" style="119" customWidth="1"/>
    <col min="8974" max="9212" width="9" style="119"/>
    <col min="9213" max="9213" width="0.75" style="119" customWidth="1"/>
    <col min="9214" max="9214" width="3.625" style="119" customWidth="1"/>
    <col min="9215" max="9215" width="19.625" style="119" customWidth="1"/>
    <col min="9216" max="9216" width="4.75" style="119" customWidth="1"/>
    <col min="9217" max="9218" width="9.25" style="119" customWidth="1"/>
    <col min="9219" max="9219" width="8.625" style="119" customWidth="1"/>
    <col min="9220" max="9221" width="7" style="119" customWidth="1"/>
    <col min="9222" max="9222" width="11.625" style="119" customWidth="1"/>
    <col min="9223" max="9223" width="7.625" style="119" customWidth="1"/>
    <col min="9224" max="9224" width="14.625" style="119" customWidth="1"/>
    <col min="9225" max="9225" width="2.875" style="119" customWidth="1"/>
    <col min="9226" max="9226" width="12.625" style="119" customWidth="1"/>
    <col min="9227" max="9227" width="1.75" style="119" customWidth="1"/>
    <col min="9228" max="9228" width="1.625" style="119" customWidth="1"/>
    <col min="9229" max="9229" width="14.625" style="119" customWidth="1"/>
    <col min="9230" max="9468" width="9" style="119"/>
    <col min="9469" max="9469" width="0.75" style="119" customWidth="1"/>
    <col min="9470" max="9470" width="3.625" style="119" customWidth="1"/>
    <col min="9471" max="9471" width="19.625" style="119" customWidth="1"/>
    <col min="9472" max="9472" width="4.75" style="119" customWidth="1"/>
    <col min="9473" max="9474" width="9.25" style="119" customWidth="1"/>
    <col min="9475" max="9475" width="8.625" style="119" customWidth="1"/>
    <col min="9476" max="9477" width="7" style="119" customWidth="1"/>
    <col min="9478" max="9478" width="11.625" style="119" customWidth="1"/>
    <col min="9479" max="9479" width="7.625" style="119" customWidth="1"/>
    <col min="9480" max="9480" width="14.625" style="119" customWidth="1"/>
    <col min="9481" max="9481" width="2.875" style="119" customWidth="1"/>
    <col min="9482" max="9482" width="12.625" style="119" customWidth="1"/>
    <col min="9483" max="9483" width="1.75" style="119" customWidth="1"/>
    <col min="9484" max="9484" width="1.625" style="119" customWidth="1"/>
    <col min="9485" max="9485" width="14.625" style="119" customWidth="1"/>
    <col min="9486" max="9724" width="9" style="119"/>
    <col min="9725" max="9725" width="0.75" style="119" customWidth="1"/>
    <col min="9726" max="9726" width="3.625" style="119" customWidth="1"/>
    <col min="9727" max="9727" width="19.625" style="119" customWidth="1"/>
    <col min="9728" max="9728" width="4.75" style="119" customWidth="1"/>
    <col min="9729" max="9730" width="9.25" style="119" customWidth="1"/>
    <col min="9731" max="9731" width="8.625" style="119" customWidth="1"/>
    <col min="9732" max="9733" width="7" style="119" customWidth="1"/>
    <col min="9734" max="9734" width="11.625" style="119" customWidth="1"/>
    <col min="9735" max="9735" width="7.625" style="119" customWidth="1"/>
    <col min="9736" max="9736" width="14.625" style="119" customWidth="1"/>
    <col min="9737" max="9737" width="2.875" style="119" customWidth="1"/>
    <col min="9738" max="9738" width="12.625" style="119" customWidth="1"/>
    <col min="9739" max="9739" width="1.75" style="119" customWidth="1"/>
    <col min="9740" max="9740" width="1.625" style="119" customWidth="1"/>
    <col min="9741" max="9741" width="14.625" style="119" customWidth="1"/>
    <col min="9742" max="9980" width="9" style="119"/>
    <col min="9981" max="9981" width="0.75" style="119" customWidth="1"/>
    <col min="9982" max="9982" width="3.625" style="119" customWidth="1"/>
    <col min="9983" max="9983" width="19.625" style="119" customWidth="1"/>
    <col min="9984" max="9984" width="4.75" style="119" customWidth="1"/>
    <col min="9985" max="9986" width="9.25" style="119" customWidth="1"/>
    <col min="9987" max="9987" width="8.625" style="119" customWidth="1"/>
    <col min="9988" max="9989" width="7" style="119" customWidth="1"/>
    <col min="9990" max="9990" width="11.625" style="119" customWidth="1"/>
    <col min="9991" max="9991" width="7.625" style="119" customWidth="1"/>
    <col min="9992" max="9992" width="14.625" style="119" customWidth="1"/>
    <col min="9993" max="9993" width="2.875" style="119" customWidth="1"/>
    <col min="9994" max="9994" width="12.625" style="119" customWidth="1"/>
    <col min="9995" max="9995" width="1.75" style="119" customWidth="1"/>
    <col min="9996" max="9996" width="1.625" style="119" customWidth="1"/>
    <col min="9997" max="9997" width="14.625" style="119" customWidth="1"/>
    <col min="9998" max="10236" width="9" style="119"/>
    <col min="10237" max="10237" width="0.75" style="119" customWidth="1"/>
    <col min="10238" max="10238" width="3.625" style="119" customWidth="1"/>
    <col min="10239" max="10239" width="19.625" style="119" customWidth="1"/>
    <col min="10240" max="10240" width="4.75" style="119" customWidth="1"/>
    <col min="10241" max="10242" width="9.25" style="119" customWidth="1"/>
    <col min="10243" max="10243" width="8.625" style="119" customWidth="1"/>
    <col min="10244" max="10245" width="7" style="119" customWidth="1"/>
    <col min="10246" max="10246" width="11.625" style="119" customWidth="1"/>
    <col min="10247" max="10247" width="7.625" style="119" customWidth="1"/>
    <col min="10248" max="10248" width="14.625" style="119" customWidth="1"/>
    <col min="10249" max="10249" width="2.875" style="119" customWidth="1"/>
    <col min="10250" max="10250" width="12.625" style="119" customWidth="1"/>
    <col min="10251" max="10251" width="1.75" style="119" customWidth="1"/>
    <col min="10252" max="10252" width="1.625" style="119" customWidth="1"/>
    <col min="10253" max="10253" width="14.625" style="119" customWidth="1"/>
    <col min="10254" max="10492" width="9" style="119"/>
    <col min="10493" max="10493" width="0.75" style="119" customWidth="1"/>
    <col min="10494" max="10494" width="3.625" style="119" customWidth="1"/>
    <col min="10495" max="10495" width="19.625" style="119" customWidth="1"/>
    <col min="10496" max="10496" width="4.75" style="119" customWidth="1"/>
    <col min="10497" max="10498" width="9.25" style="119" customWidth="1"/>
    <col min="10499" max="10499" width="8.625" style="119" customWidth="1"/>
    <col min="10500" max="10501" width="7" style="119" customWidth="1"/>
    <col min="10502" max="10502" width="11.625" style="119" customWidth="1"/>
    <col min="10503" max="10503" width="7.625" style="119" customWidth="1"/>
    <col min="10504" max="10504" width="14.625" style="119" customWidth="1"/>
    <col min="10505" max="10505" width="2.875" style="119" customWidth="1"/>
    <col min="10506" max="10506" width="12.625" style="119" customWidth="1"/>
    <col min="10507" max="10507" width="1.75" style="119" customWidth="1"/>
    <col min="10508" max="10508" width="1.625" style="119" customWidth="1"/>
    <col min="10509" max="10509" width="14.625" style="119" customWidth="1"/>
    <col min="10510" max="10748" width="9" style="119"/>
    <col min="10749" max="10749" width="0.75" style="119" customWidth="1"/>
    <col min="10750" max="10750" width="3.625" style="119" customWidth="1"/>
    <col min="10751" max="10751" width="19.625" style="119" customWidth="1"/>
    <col min="10752" max="10752" width="4.75" style="119" customWidth="1"/>
    <col min="10753" max="10754" width="9.25" style="119" customWidth="1"/>
    <col min="10755" max="10755" width="8.625" style="119" customWidth="1"/>
    <col min="10756" max="10757" width="7" style="119" customWidth="1"/>
    <col min="10758" max="10758" width="11.625" style="119" customWidth="1"/>
    <col min="10759" max="10759" width="7.625" style="119" customWidth="1"/>
    <col min="10760" max="10760" width="14.625" style="119" customWidth="1"/>
    <col min="10761" max="10761" width="2.875" style="119" customWidth="1"/>
    <col min="10762" max="10762" width="12.625" style="119" customWidth="1"/>
    <col min="10763" max="10763" width="1.75" style="119" customWidth="1"/>
    <col min="10764" max="10764" width="1.625" style="119" customWidth="1"/>
    <col min="10765" max="10765" width="14.625" style="119" customWidth="1"/>
    <col min="10766" max="11004" width="9" style="119"/>
    <col min="11005" max="11005" width="0.75" style="119" customWidth="1"/>
    <col min="11006" max="11006" width="3.625" style="119" customWidth="1"/>
    <col min="11007" max="11007" width="19.625" style="119" customWidth="1"/>
    <col min="11008" max="11008" width="4.75" style="119" customWidth="1"/>
    <col min="11009" max="11010" width="9.25" style="119" customWidth="1"/>
    <col min="11011" max="11011" width="8.625" style="119" customWidth="1"/>
    <col min="11012" max="11013" width="7" style="119" customWidth="1"/>
    <col min="11014" max="11014" width="11.625" style="119" customWidth="1"/>
    <col min="11015" max="11015" width="7.625" style="119" customWidth="1"/>
    <col min="11016" max="11016" width="14.625" style="119" customWidth="1"/>
    <col min="11017" max="11017" width="2.875" style="119" customWidth="1"/>
    <col min="11018" max="11018" width="12.625" style="119" customWidth="1"/>
    <col min="11019" max="11019" width="1.75" style="119" customWidth="1"/>
    <col min="11020" max="11020" width="1.625" style="119" customWidth="1"/>
    <col min="11021" max="11021" width="14.625" style="119" customWidth="1"/>
    <col min="11022" max="11260" width="9" style="119"/>
    <col min="11261" max="11261" width="0.75" style="119" customWidth="1"/>
    <col min="11262" max="11262" width="3.625" style="119" customWidth="1"/>
    <col min="11263" max="11263" width="19.625" style="119" customWidth="1"/>
    <col min="11264" max="11264" width="4.75" style="119" customWidth="1"/>
    <col min="11265" max="11266" width="9.25" style="119" customWidth="1"/>
    <col min="11267" max="11267" width="8.625" style="119" customWidth="1"/>
    <col min="11268" max="11269" width="7" style="119" customWidth="1"/>
    <col min="11270" max="11270" width="11.625" style="119" customWidth="1"/>
    <col min="11271" max="11271" width="7.625" style="119" customWidth="1"/>
    <col min="11272" max="11272" width="14.625" style="119" customWidth="1"/>
    <col min="11273" max="11273" width="2.875" style="119" customWidth="1"/>
    <col min="11274" max="11274" width="12.625" style="119" customWidth="1"/>
    <col min="11275" max="11275" width="1.75" style="119" customWidth="1"/>
    <col min="11276" max="11276" width="1.625" style="119" customWidth="1"/>
    <col min="11277" max="11277" width="14.625" style="119" customWidth="1"/>
    <col min="11278" max="11516" width="9" style="119"/>
    <col min="11517" max="11517" width="0.75" style="119" customWidth="1"/>
    <col min="11518" max="11518" width="3.625" style="119" customWidth="1"/>
    <col min="11519" max="11519" width="19.625" style="119" customWidth="1"/>
    <col min="11520" max="11520" width="4.75" style="119" customWidth="1"/>
    <col min="11521" max="11522" width="9.25" style="119" customWidth="1"/>
    <col min="11523" max="11523" width="8.625" style="119" customWidth="1"/>
    <col min="11524" max="11525" width="7" style="119" customWidth="1"/>
    <col min="11526" max="11526" width="11.625" style="119" customWidth="1"/>
    <col min="11527" max="11527" width="7.625" style="119" customWidth="1"/>
    <col min="11528" max="11528" width="14.625" style="119" customWidth="1"/>
    <col min="11529" max="11529" width="2.875" style="119" customWidth="1"/>
    <col min="11530" max="11530" width="12.625" style="119" customWidth="1"/>
    <col min="11531" max="11531" width="1.75" style="119" customWidth="1"/>
    <col min="11532" max="11532" width="1.625" style="119" customWidth="1"/>
    <col min="11533" max="11533" width="14.625" style="119" customWidth="1"/>
    <col min="11534" max="11772" width="9" style="119"/>
    <col min="11773" max="11773" width="0.75" style="119" customWidth="1"/>
    <col min="11774" max="11774" width="3.625" style="119" customWidth="1"/>
    <col min="11775" max="11775" width="19.625" style="119" customWidth="1"/>
    <col min="11776" max="11776" width="4.75" style="119" customWidth="1"/>
    <col min="11777" max="11778" width="9.25" style="119" customWidth="1"/>
    <col min="11779" max="11779" width="8.625" style="119" customWidth="1"/>
    <col min="11780" max="11781" width="7" style="119" customWidth="1"/>
    <col min="11782" max="11782" width="11.625" style="119" customWidth="1"/>
    <col min="11783" max="11783" width="7.625" style="119" customWidth="1"/>
    <col min="11784" max="11784" width="14.625" style="119" customWidth="1"/>
    <col min="11785" max="11785" width="2.875" style="119" customWidth="1"/>
    <col min="11786" max="11786" width="12.625" style="119" customWidth="1"/>
    <col min="11787" max="11787" width="1.75" style="119" customWidth="1"/>
    <col min="11788" max="11788" width="1.625" style="119" customWidth="1"/>
    <col min="11789" max="11789" width="14.625" style="119" customWidth="1"/>
    <col min="11790" max="12028" width="9" style="119"/>
    <col min="12029" max="12029" width="0.75" style="119" customWidth="1"/>
    <col min="12030" max="12030" width="3.625" style="119" customWidth="1"/>
    <col min="12031" max="12031" width="19.625" style="119" customWidth="1"/>
    <col min="12032" max="12032" width="4.75" style="119" customWidth="1"/>
    <col min="12033" max="12034" width="9.25" style="119" customWidth="1"/>
    <col min="12035" max="12035" width="8.625" style="119" customWidth="1"/>
    <col min="12036" max="12037" width="7" style="119" customWidth="1"/>
    <col min="12038" max="12038" width="11.625" style="119" customWidth="1"/>
    <col min="12039" max="12039" width="7.625" style="119" customWidth="1"/>
    <col min="12040" max="12040" width="14.625" style="119" customWidth="1"/>
    <col min="12041" max="12041" width="2.875" style="119" customWidth="1"/>
    <col min="12042" max="12042" width="12.625" style="119" customWidth="1"/>
    <col min="12043" max="12043" width="1.75" style="119" customWidth="1"/>
    <col min="12044" max="12044" width="1.625" style="119" customWidth="1"/>
    <col min="12045" max="12045" width="14.625" style="119" customWidth="1"/>
    <col min="12046" max="12284" width="9" style="119"/>
    <col min="12285" max="12285" width="0.75" style="119" customWidth="1"/>
    <col min="12286" max="12286" width="3.625" style="119" customWidth="1"/>
    <col min="12287" max="12287" width="19.625" style="119" customWidth="1"/>
    <col min="12288" max="12288" width="4.75" style="119" customWidth="1"/>
    <col min="12289" max="12290" width="9.25" style="119" customWidth="1"/>
    <col min="12291" max="12291" width="8.625" style="119" customWidth="1"/>
    <col min="12292" max="12293" width="7" style="119" customWidth="1"/>
    <col min="12294" max="12294" width="11.625" style="119" customWidth="1"/>
    <col min="12295" max="12295" width="7.625" style="119" customWidth="1"/>
    <col min="12296" max="12296" width="14.625" style="119" customWidth="1"/>
    <col min="12297" max="12297" width="2.875" style="119" customWidth="1"/>
    <col min="12298" max="12298" width="12.625" style="119" customWidth="1"/>
    <col min="12299" max="12299" width="1.75" style="119" customWidth="1"/>
    <col min="12300" max="12300" width="1.625" style="119" customWidth="1"/>
    <col min="12301" max="12301" width="14.625" style="119" customWidth="1"/>
    <col min="12302" max="12540" width="9" style="119"/>
    <col min="12541" max="12541" width="0.75" style="119" customWidth="1"/>
    <col min="12542" max="12542" width="3.625" style="119" customWidth="1"/>
    <col min="12543" max="12543" width="19.625" style="119" customWidth="1"/>
    <col min="12544" max="12544" width="4.75" style="119" customWidth="1"/>
    <col min="12545" max="12546" width="9.25" style="119" customWidth="1"/>
    <col min="12547" max="12547" width="8.625" style="119" customWidth="1"/>
    <col min="12548" max="12549" width="7" style="119" customWidth="1"/>
    <col min="12550" max="12550" width="11.625" style="119" customWidth="1"/>
    <col min="12551" max="12551" width="7.625" style="119" customWidth="1"/>
    <col min="12552" max="12552" width="14.625" style="119" customWidth="1"/>
    <col min="12553" max="12553" width="2.875" style="119" customWidth="1"/>
    <col min="12554" max="12554" width="12.625" style="119" customWidth="1"/>
    <col min="12555" max="12555" width="1.75" style="119" customWidth="1"/>
    <col min="12556" max="12556" width="1.625" style="119" customWidth="1"/>
    <col min="12557" max="12557" width="14.625" style="119" customWidth="1"/>
    <col min="12558" max="12796" width="9" style="119"/>
    <col min="12797" max="12797" width="0.75" style="119" customWidth="1"/>
    <col min="12798" max="12798" width="3.625" style="119" customWidth="1"/>
    <col min="12799" max="12799" width="19.625" style="119" customWidth="1"/>
    <col min="12800" max="12800" width="4.75" style="119" customWidth="1"/>
    <col min="12801" max="12802" width="9.25" style="119" customWidth="1"/>
    <col min="12803" max="12803" width="8.625" style="119" customWidth="1"/>
    <col min="12804" max="12805" width="7" style="119" customWidth="1"/>
    <col min="12806" max="12806" width="11.625" style="119" customWidth="1"/>
    <col min="12807" max="12807" width="7.625" style="119" customWidth="1"/>
    <col min="12808" max="12808" width="14.625" style="119" customWidth="1"/>
    <col min="12809" max="12809" width="2.875" style="119" customWidth="1"/>
    <col min="12810" max="12810" width="12.625" style="119" customWidth="1"/>
    <col min="12811" max="12811" width="1.75" style="119" customWidth="1"/>
    <col min="12812" max="12812" width="1.625" style="119" customWidth="1"/>
    <col min="12813" max="12813" width="14.625" style="119" customWidth="1"/>
    <col min="12814" max="13052" width="9" style="119"/>
    <col min="13053" max="13053" width="0.75" style="119" customWidth="1"/>
    <col min="13054" max="13054" width="3.625" style="119" customWidth="1"/>
    <col min="13055" max="13055" width="19.625" style="119" customWidth="1"/>
    <col min="13056" max="13056" width="4.75" style="119" customWidth="1"/>
    <col min="13057" max="13058" width="9.25" style="119" customWidth="1"/>
    <col min="13059" max="13059" width="8.625" style="119" customWidth="1"/>
    <col min="13060" max="13061" width="7" style="119" customWidth="1"/>
    <col min="13062" max="13062" width="11.625" style="119" customWidth="1"/>
    <col min="13063" max="13063" width="7.625" style="119" customWidth="1"/>
    <col min="13064" max="13064" width="14.625" style="119" customWidth="1"/>
    <col min="13065" max="13065" width="2.875" style="119" customWidth="1"/>
    <col min="13066" max="13066" width="12.625" style="119" customWidth="1"/>
    <col min="13067" max="13067" width="1.75" style="119" customWidth="1"/>
    <col min="13068" max="13068" width="1.625" style="119" customWidth="1"/>
    <col min="13069" max="13069" width="14.625" style="119" customWidth="1"/>
    <col min="13070" max="13308" width="9" style="119"/>
    <col min="13309" max="13309" width="0.75" style="119" customWidth="1"/>
    <col min="13310" max="13310" width="3.625" style="119" customWidth="1"/>
    <col min="13311" max="13311" width="19.625" style="119" customWidth="1"/>
    <col min="13312" max="13312" width="4.75" style="119" customWidth="1"/>
    <col min="13313" max="13314" width="9.25" style="119" customWidth="1"/>
    <col min="13315" max="13315" width="8.625" style="119" customWidth="1"/>
    <col min="13316" max="13317" width="7" style="119" customWidth="1"/>
    <col min="13318" max="13318" width="11.625" style="119" customWidth="1"/>
    <col min="13319" max="13319" width="7.625" style="119" customWidth="1"/>
    <col min="13320" max="13320" width="14.625" style="119" customWidth="1"/>
    <col min="13321" max="13321" width="2.875" style="119" customWidth="1"/>
    <col min="13322" max="13322" width="12.625" style="119" customWidth="1"/>
    <col min="13323" max="13323" width="1.75" style="119" customWidth="1"/>
    <col min="13324" max="13324" width="1.625" style="119" customWidth="1"/>
    <col min="13325" max="13325" width="14.625" style="119" customWidth="1"/>
    <col min="13326" max="13564" width="9" style="119"/>
    <col min="13565" max="13565" width="0.75" style="119" customWidth="1"/>
    <col min="13566" max="13566" width="3.625" style="119" customWidth="1"/>
    <col min="13567" max="13567" width="19.625" style="119" customWidth="1"/>
    <col min="13568" max="13568" width="4.75" style="119" customWidth="1"/>
    <col min="13569" max="13570" width="9.25" style="119" customWidth="1"/>
    <col min="13571" max="13571" width="8.625" style="119" customWidth="1"/>
    <col min="13572" max="13573" width="7" style="119" customWidth="1"/>
    <col min="13574" max="13574" width="11.625" style="119" customWidth="1"/>
    <col min="13575" max="13575" width="7.625" style="119" customWidth="1"/>
    <col min="13576" max="13576" width="14.625" style="119" customWidth="1"/>
    <col min="13577" max="13577" width="2.875" style="119" customWidth="1"/>
    <col min="13578" max="13578" width="12.625" style="119" customWidth="1"/>
    <col min="13579" max="13579" width="1.75" style="119" customWidth="1"/>
    <col min="13580" max="13580" width="1.625" style="119" customWidth="1"/>
    <col min="13581" max="13581" width="14.625" style="119" customWidth="1"/>
    <col min="13582" max="13820" width="9" style="119"/>
    <col min="13821" max="13821" width="0.75" style="119" customWidth="1"/>
    <col min="13822" max="13822" width="3.625" style="119" customWidth="1"/>
    <col min="13823" max="13823" width="19.625" style="119" customWidth="1"/>
    <col min="13824" max="13824" width="4.75" style="119" customWidth="1"/>
    <col min="13825" max="13826" width="9.25" style="119" customWidth="1"/>
    <col min="13827" max="13827" width="8.625" style="119" customWidth="1"/>
    <col min="13828" max="13829" width="7" style="119" customWidth="1"/>
    <col min="13830" max="13830" width="11.625" style="119" customWidth="1"/>
    <col min="13831" max="13831" width="7.625" style="119" customWidth="1"/>
    <col min="13832" max="13832" width="14.625" style="119" customWidth="1"/>
    <col min="13833" max="13833" width="2.875" style="119" customWidth="1"/>
    <col min="13834" max="13834" width="12.625" style="119" customWidth="1"/>
    <col min="13835" max="13835" width="1.75" style="119" customWidth="1"/>
    <col min="13836" max="13836" width="1.625" style="119" customWidth="1"/>
    <col min="13837" max="13837" width="14.625" style="119" customWidth="1"/>
    <col min="13838" max="14076" width="9" style="119"/>
    <col min="14077" max="14077" width="0.75" style="119" customWidth="1"/>
    <col min="14078" max="14078" width="3.625" style="119" customWidth="1"/>
    <col min="14079" max="14079" width="19.625" style="119" customWidth="1"/>
    <col min="14080" max="14080" width="4.75" style="119" customWidth="1"/>
    <col min="14081" max="14082" width="9.25" style="119" customWidth="1"/>
    <col min="14083" max="14083" width="8.625" style="119" customWidth="1"/>
    <col min="14084" max="14085" width="7" style="119" customWidth="1"/>
    <col min="14086" max="14086" width="11.625" style="119" customWidth="1"/>
    <col min="14087" max="14087" width="7.625" style="119" customWidth="1"/>
    <col min="14088" max="14088" width="14.625" style="119" customWidth="1"/>
    <col min="14089" max="14089" width="2.875" style="119" customWidth="1"/>
    <col min="14090" max="14090" width="12.625" style="119" customWidth="1"/>
    <col min="14091" max="14091" width="1.75" style="119" customWidth="1"/>
    <col min="14092" max="14092" width="1.625" style="119" customWidth="1"/>
    <col min="14093" max="14093" width="14.625" style="119" customWidth="1"/>
    <col min="14094" max="14332" width="9" style="119"/>
    <col min="14333" max="14333" width="0.75" style="119" customWidth="1"/>
    <col min="14334" max="14334" width="3.625" style="119" customWidth="1"/>
    <col min="14335" max="14335" width="19.625" style="119" customWidth="1"/>
    <col min="14336" max="14336" width="4.75" style="119" customWidth="1"/>
    <col min="14337" max="14338" width="9.25" style="119" customWidth="1"/>
    <col min="14339" max="14339" width="8.625" style="119" customWidth="1"/>
    <col min="14340" max="14341" width="7" style="119" customWidth="1"/>
    <col min="14342" max="14342" width="11.625" style="119" customWidth="1"/>
    <col min="14343" max="14343" width="7.625" style="119" customWidth="1"/>
    <col min="14344" max="14344" width="14.625" style="119" customWidth="1"/>
    <col min="14345" max="14345" width="2.875" style="119" customWidth="1"/>
    <col min="14346" max="14346" width="12.625" style="119" customWidth="1"/>
    <col min="14347" max="14347" width="1.75" style="119" customWidth="1"/>
    <col min="14348" max="14348" width="1.625" style="119" customWidth="1"/>
    <col min="14349" max="14349" width="14.625" style="119" customWidth="1"/>
    <col min="14350" max="14588" width="9" style="119"/>
    <col min="14589" max="14589" width="0.75" style="119" customWidth="1"/>
    <col min="14590" max="14590" width="3.625" style="119" customWidth="1"/>
    <col min="14591" max="14591" width="19.625" style="119" customWidth="1"/>
    <col min="14592" max="14592" width="4.75" style="119" customWidth="1"/>
    <col min="14593" max="14594" width="9.25" style="119" customWidth="1"/>
    <col min="14595" max="14595" width="8.625" style="119" customWidth="1"/>
    <col min="14596" max="14597" width="7" style="119" customWidth="1"/>
    <col min="14598" max="14598" width="11.625" style="119" customWidth="1"/>
    <col min="14599" max="14599" width="7.625" style="119" customWidth="1"/>
    <col min="14600" max="14600" width="14.625" style="119" customWidth="1"/>
    <col min="14601" max="14601" width="2.875" style="119" customWidth="1"/>
    <col min="14602" max="14602" width="12.625" style="119" customWidth="1"/>
    <col min="14603" max="14603" width="1.75" style="119" customWidth="1"/>
    <col min="14604" max="14604" width="1.625" style="119" customWidth="1"/>
    <col min="14605" max="14605" width="14.625" style="119" customWidth="1"/>
    <col min="14606" max="14844" width="9" style="119"/>
    <col min="14845" max="14845" width="0.75" style="119" customWidth="1"/>
    <col min="14846" max="14846" width="3.625" style="119" customWidth="1"/>
    <col min="14847" max="14847" width="19.625" style="119" customWidth="1"/>
    <col min="14848" max="14848" width="4.75" style="119" customWidth="1"/>
    <col min="14849" max="14850" width="9.25" style="119" customWidth="1"/>
    <col min="14851" max="14851" width="8.625" style="119" customWidth="1"/>
    <col min="14852" max="14853" width="7" style="119" customWidth="1"/>
    <col min="14854" max="14854" width="11.625" style="119" customWidth="1"/>
    <col min="14855" max="14855" width="7.625" style="119" customWidth="1"/>
    <col min="14856" max="14856" width="14.625" style="119" customWidth="1"/>
    <col min="14857" max="14857" width="2.875" style="119" customWidth="1"/>
    <col min="14858" max="14858" width="12.625" style="119" customWidth="1"/>
    <col min="14859" max="14859" width="1.75" style="119" customWidth="1"/>
    <col min="14860" max="14860" width="1.625" style="119" customWidth="1"/>
    <col min="14861" max="14861" width="14.625" style="119" customWidth="1"/>
    <col min="14862" max="15100" width="9" style="119"/>
    <col min="15101" max="15101" width="0.75" style="119" customWidth="1"/>
    <col min="15102" max="15102" width="3.625" style="119" customWidth="1"/>
    <col min="15103" max="15103" width="19.625" style="119" customWidth="1"/>
    <col min="15104" max="15104" width="4.75" style="119" customWidth="1"/>
    <col min="15105" max="15106" width="9.25" style="119" customWidth="1"/>
    <col min="15107" max="15107" width="8.625" style="119" customWidth="1"/>
    <col min="15108" max="15109" width="7" style="119" customWidth="1"/>
    <col min="15110" max="15110" width="11.625" style="119" customWidth="1"/>
    <col min="15111" max="15111" width="7.625" style="119" customWidth="1"/>
    <col min="15112" max="15112" width="14.625" style="119" customWidth="1"/>
    <col min="15113" max="15113" width="2.875" style="119" customWidth="1"/>
    <col min="15114" max="15114" width="12.625" style="119" customWidth="1"/>
    <col min="15115" max="15115" width="1.75" style="119" customWidth="1"/>
    <col min="15116" max="15116" width="1.625" style="119" customWidth="1"/>
    <col min="15117" max="15117" width="14.625" style="119" customWidth="1"/>
    <col min="15118" max="15356" width="9" style="119"/>
    <col min="15357" max="15357" width="0.75" style="119" customWidth="1"/>
    <col min="15358" max="15358" width="3.625" style="119" customWidth="1"/>
    <col min="15359" max="15359" width="19.625" style="119" customWidth="1"/>
    <col min="15360" max="15360" width="4.75" style="119" customWidth="1"/>
    <col min="15361" max="15362" width="9.25" style="119" customWidth="1"/>
    <col min="15363" max="15363" width="8.625" style="119" customWidth="1"/>
    <col min="15364" max="15365" width="7" style="119" customWidth="1"/>
    <col min="15366" max="15366" width="11.625" style="119" customWidth="1"/>
    <col min="15367" max="15367" width="7.625" style="119" customWidth="1"/>
    <col min="15368" max="15368" width="14.625" style="119" customWidth="1"/>
    <col min="15369" max="15369" width="2.875" style="119" customWidth="1"/>
    <col min="15370" max="15370" width="12.625" style="119" customWidth="1"/>
    <col min="15371" max="15371" width="1.75" style="119" customWidth="1"/>
    <col min="15372" max="15372" width="1.625" style="119" customWidth="1"/>
    <col min="15373" max="15373" width="14.625" style="119" customWidth="1"/>
    <col min="15374" max="15612" width="9" style="119"/>
    <col min="15613" max="15613" width="0.75" style="119" customWidth="1"/>
    <col min="15614" max="15614" width="3.625" style="119" customWidth="1"/>
    <col min="15615" max="15615" width="19.625" style="119" customWidth="1"/>
    <col min="15616" max="15616" width="4.75" style="119" customWidth="1"/>
    <col min="15617" max="15618" width="9.25" style="119" customWidth="1"/>
    <col min="15619" max="15619" width="8.625" style="119" customWidth="1"/>
    <col min="15620" max="15621" width="7" style="119" customWidth="1"/>
    <col min="15622" max="15622" width="11.625" style="119" customWidth="1"/>
    <col min="15623" max="15623" width="7.625" style="119" customWidth="1"/>
    <col min="15624" max="15624" width="14.625" style="119" customWidth="1"/>
    <col min="15625" max="15625" width="2.875" style="119" customWidth="1"/>
    <col min="15626" max="15626" width="12.625" style="119" customWidth="1"/>
    <col min="15627" max="15627" width="1.75" style="119" customWidth="1"/>
    <col min="15628" max="15628" width="1.625" style="119" customWidth="1"/>
    <col min="15629" max="15629" width="14.625" style="119" customWidth="1"/>
    <col min="15630" max="15868" width="9" style="119"/>
    <col min="15869" max="15869" width="0.75" style="119" customWidth="1"/>
    <col min="15870" max="15870" width="3.625" style="119" customWidth="1"/>
    <col min="15871" max="15871" width="19.625" style="119" customWidth="1"/>
    <col min="15872" max="15872" width="4.75" style="119" customWidth="1"/>
    <col min="15873" max="15874" width="9.25" style="119" customWidth="1"/>
    <col min="15875" max="15875" width="8.625" style="119" customWidth="1"/>
    <col min="15876" max="15877" width="7" style="119" customWidth="1"/>
    <col min="15878" max="15878" width="11.625" style="119" customWidth="1"/>
    <col min="15879" max="15879" width="7.625" style="119" customWidth="1"/>
    <col min="15880" max="15880" width="14.625" style="119" customWidth="1"/>
    <col min="15881" max="15881" width="2.875" style="119" customWidth="1"/>
    <col min="15882" max="15882" width="12.625" style="119" customWidth="1"/>
    <col min="15883" max="15883" width="1.75" style="119" customWidth="1"/>
    <col min="15884" max="15884" width="1.625" style="119" customWidth="1"/>
    <col min="15885" max="15885" width="14.625" style="119" customWidth="1"/>
    <col min="15886" max="16124" width="9" style="119"/>
    <col min="16125" max="16125" width="0.75" style="119" customWidth="1"/>
    <col min="16126" max="16126" width="3.625" style="119" customWidth="1"/>
    <col min="16127" max="16127" width="19.625" style="119" customWidth="1"/>
    <col min="16128" max="16128" width="4.75" style="119" customWidth="1"/>
    <col min="16129" max="16130" width="9.25" style="119" customWidth="1"/>
    <col min="16131" max="16131" width="8.625" style="119" customWidth="1"/>
    <col min="16132" max="16133" width="7" style="119" customWidth="1"/>
    <col min="16134" max="16134" width="11.625" style="119" customWidth="1"/>
    <col min="16135" max="16135" width="7.625" style="119" customWidth="1"/>
    <col min="16136" max="16136" width="14.625" style="119" customWidth="1"/>
    <col min="16137" max="16137" width="2.875" style="119" customWidth="1"/>
    <col min="16138" max="16138" width="12.625" style="119" customWidth="1"/>
    <col min="16139" max="16139" width="1.75" style="119" customWidth="1"/>
    <col min="16140" max="16140" width="1.625" style="119" customWidth="1"/>
    <col min="16141" max="16141" width="14.625" style="119" customWidth="1"/>
    <col min="16142" max="16383" width="9" style="119"/>
    <col min="16384" max="16384" width="8.875" style="119" customWidth="1"/>
  </cols>
  <sheetData>
    <row r="1" spans="2:14" s="147" customFormat="1" ht="22.5" customHeight="1">
      <c r="B1" s="147" t="s">
        <v>116</v>
      </c>
      <c r="C1" s="149"/>
      <c r="D1" s="149"/>
      <c r="E1" s="149"/>
      <c r="F1" s="149"/>
      <c r="G1" s="149"/>
      <c r="H1" s="149"/>
      <c r="I1" s="148"/>
      <c r="J1" s="148"/>
      <c r="K1" s="148"/>
      <c r="L1" s="148"/>
      <c r="M1" s="148"/>
      <c r="N1" s="119"/>
    </row>
    <row r="2" spans="2:14" s="147" customFormat="1" ht="19.5" customHeight="1">
      <c r="C2" s="149"/>
      <c r="D2" s="149"/>
      <c r="E2" s="149"/>
      <c r="F2" s="149"/>
      <c r="G2" s="149"/>
      <c r="H2" s="149"/>
      <c r="I2" s="148"/>
      <c r="J2" s="148"/>
      <c r="K2" s="148"/>
      <c r="L2" s="148"/>
      <c r="M2" s="148"/>
      <c r="N2" s="119"/>
    </row>
    <row r="3" spans="2:14" s="135" customFormat="1" ht="19.5" customHeight="1">
      <c r="B3" s="158" t="s">
        <v>117</v>
      </c>
      <c r="C3" s="95"/>
      <c r="D3" s="85"/>
      <c r="E3" s="155"/>
      <c r="F3" s="155"/>
      <c r="G3" s="154"/>
      <c r="H3" s="154"/>
      <c r="I3" s="154"/>
      <c r="J3" s="154"/>
      <c r="K3" s="119"/>
      <c r="N3" s="153"/>
    </row>
    <row r="4" spans="2:14" s="135" customFormat="1" ht="19.5" customHeight="1">
      <c r="B4" s="158" t="s">
        <v>118</v>
      </c>
      <c r="C4" s="95"/>
      <c r="D4" s="85"/>
      <c r="E4" s="155"/>
      <c r="F4" s="155"/>
      <c r="G4" s="154"/>
      <c r="H4" s="154"/>
      <c r="I4" s="154"/>
      <c r="J4" s="154"/>
      <c r="K4" s="119"/>
      <c r="N4" s="153"/>
    </row>
    <row r="5" spans="2:14" s="135" customFormat="1" ht="19.5" customHeight="1" thickBot="1">
      <c r="B5" s="158" t="s">
        <v>119</v>
      </c>
      <c r="C5" s="95"/>
      <c r="D5" s="85"/>
      <c r="E5" s="155"/>
      <c r="F5" s="155"/>
      <c r="G5" s="154"/>
      <c r="H5" s="154"/>
      <c r="I5" s="154"/>
      <c r="J5" s="154"/>
      <c r="K5" s="119"/>
      <c r="N5" s="153"/>
    </row>
    <row r="6" spans="2:14" s="135" customFormat="1" ht="19.5" customHeight="1">
      <c r="B6" s="349" t="s">
        <v>95</v>
      </c>
      <c r="C6" s="350"/>
      <c r="D6" s="351"/>
      <c r="E6" s="352"/>
      <c r="F6" s="352"/>
      <c r="G6" s="352"/>
      <c r="H6" s="352"/>
      <c r="I6" s="352"/>
      <c r="J6" s="352"/>
      <c r="K6" s="353"/>
    </row>
    <row r="7" spans="2:14" s="135" customFormat="1" ht="19.5" customHeight="1">
      <c r="B7" s="354" t="s">
        <v>96</v>
      </c>
      <c r="C7" s="355"/>
      <c r="D7" s="356"/>
      <c r="E7" s="357"/>
      <c r="F7" s="357"/>
      <c r="G7" s="357"/>
      <c r="H7" s="357"/>
      <c r="I7" s="357"/>
      <c r="J7" s="357"/>
      <c r="K7" s="358"/>
    </row>
    <row r="8" spans="2:14" s="135" customFormat="1" ht="19.5" customHeight="1">
      <c r="B8" s="354" t="s">
        <v>97</v>
      </c>
      <c r="C8" s="355"/>
      <c r="D8" s="359"/>
      <c r="E8" s="360"/>
      <c r="F8" s="360"/>
      <c r="G8" s="360"/>
      <c r="H8" s="361"/>
      <c r="I8" s="157" t="s">
        <v>98</v>
      </c>
      <c r="J8" s="356"/>
      <c r="K8" s="358"/>
    </row>
    <row r="9" spans="2:14" s="135" customFormat="1" ht="19.5" customHeight="1" thickBot="1">
      <c r="B9" s="342" t="s">
        <v>120</v>
      </c>
      <c r="C9" s="343"/>
      <c r="D9" s="344"/>
      <c r="E9" s="345"/>
      <c r="F9" s="345"/>
      <c r="G9" s="345"/>
      <c r="H9" s="346"/>
      <c r="I9" s="156" t="s">
        <v>9</v>
      </c>
      <c r="J9" s="347"/>
      <c r="K9" s="348"/>
      <c r="N9" s="153"/>
    </row>
    <row r="10" spans="2:14" s="135" customFormat="1" ht="19.5" customHeight="1">
      <c r="B10" s="160"/>
      <c r="C10" s="160"/>
      <c r="D10" s="159"/>
      <c r="E10" s="159"/>
      <c r="F10" s="159"/>
      <c r="G10" s="159"/>
      <c r="H10" s="159"/>
      <c r="I10" s="159"/>
      <c r="J10" s="159"/>
      <c r="K10" s="159"/>
      <c r="N10" s="153"/>
    </row>
    <row r="11" spans="2:14" s="135" customFormat="1" ht="19.5" customHeight="1" thickBot="1">
      <c r="B11" s="158" t="s">
        <v>121</v>
      </c>
      <c r="C11" s="95"/>
      <c r="D11" s="85"/>
      <c r="E11" s="155"/>
      <c r="F11" s="155"/>
      <c r="G11" s="154"/>
      <c r="H11" s="154"/>
      <c r="I11" s="154"/>
      <c r="J11" s="154"/>
      <c r="K11" s="119"/>
      <c r="N11" s="153"/>
    </row>
    <row r="12" spans="2:14" s="135" customFormat="1" ht="19.5" customHeight="1">
      <c r="B12" s="349" t="s">
        <v>95</v>
      </c>
      <c r="C12" s="350"/>
      <c r="D12" s="351"/>
      <c r="E12" s="352"/>
      <c r="F12" s="352"/>
      <c r="G12" s="352"/>
      <c r="H12" s="352"/>
      <c r="I12" s="352"/>
      <c r="J12" s="352"/>
      <c r="K12" s="353"/>
      <c r="N12" s="153"/>
    </row>
    <row r="13" spans="2:14" s="135" customFormat="1" ht="19.5" customHeight="1">
      <c r="B13" s="354" t="s">
        <v>96</v>
      </c>
      <c r="C13" s="355"/>
      <c r="D13" s="356"/>
      <c r="E13" s="357"/>
      <c r="F13" s="357"/>
      <c r="G13" s="357"/>
      <c r="H13" s="357"/>
      <c r="I13" s="357"/>
      <c r="J13" s="357"/>
      <c r="K13" s="358"/>
      <c r="N13" s="153"/>
    </row>
    <row r="14" spans="2:14" s="135" customFormat="1" ht="19.5" customHeight="1">
      <c r="B14" s="354" t="s">
        <v>97</v>
      </c>
      <c r="C14" s="355"/>
      <c r="D14" s="359"/>
      <c r="E14" s="360"/>
      <c r="F14" s="360"/>
      <c r="G14" s="360"/>
      <c r="H14" s="361"/>
      <c r="I14" s="157" t="s">
        <v>98</v>
      </c>
      <c r="J14" s="356"/>
      <c r="K14" s="358"/>
      <c r="N14" s="153"/>
    </row>
    <row r="15" spans="2:14" s="135" customFormat="1" ht="19.5" customHeight="1" thickBot="1">
      <c r="B15" s="342" t="s">
        <v>120</v>
      </c>
      <c r="C15" s="343"/>
      <c r="D15" s="344"/>
      <c r="E15" s="345"/>
      <c r="F15" s="345"/>
      <c r="G15" s="345"/>
      <c r="H15" s="346"/>
      <c r="I15" s="156" t="s">
        <v>9</v>
      </c>
      <c r="J15" s="347"/>
      <c r="K15" s="348"/>
      <c r="N15" s="153"/>
    </row>
    <row r="16" spans="2:14" s="135" customFormat="1" ht="19.5" customHeight="1">
      <c r="B16" s="95"/>
      <c r="C16" s="95"/>
      <c r="D16" s="85"/>
      <c r="E16" s="155"/>
      <c r="F16" s="155"/>
      <c r="G16" s="154"/>
      <c r="H16" s="154"/>
      <c r="I16" s="154"/>
      <c r="J16" s="154"/>
      <c r="K16" s="119"/>
      <c r="N16" s="153"/>
    </row>
    <row r="17" spans="2:14" ht="19.5" customHeight="1"/>
    <row r="18" spans="2:14" ht="19.5" customHeight="1"/>
    <row r="19" spans="2:14" ht="19.5" customHeight="1" thickBot="1"/>
    <row r="20" spans="2:14" s="147" customFormat="1" ht="20.25" thickBot="1">
      <c r="B20" s="150" t="s">
        <v>122</v>
      </c>
      <c r="C20" s="149"/>
      <c r="D20" s="362" t="s">
        <v>123</v>
      </c>
      <c r="E20" s="362"/>
      <c r="F20" s="363"/>
      <c r="G20" s="364"/>
      <c r="H20" s="152" t="s">
        <v>124</v>
      </c>
      <c r="J20" s="151" t="s">
        <v>125</v>
      </c>
      <c r="K20" s="151" t="s">
        <v>126</v>
      </c>
      <c r="L20" s="148"/>
      <c r="M20" s="119"/>
      <c r="N20" s="119"/>
    </row>
    <row r="21" spans="2:14" s="147" customFormat="1" ht="5.45" customHeight="1" thickBot="1">
      <c r="B21" s="150"/>
      <c r="C21" s="149"/>
      <c r="D21" s="149"/>
      <c r="E21" s="149"/>
      <c r="F21" s="149"/>
      <c r="G21" s="149"/>
      <c r="H21" s="149"/>
      <c r="I21" s="148"/>
      <c r="J21" s="148"/>
      <c r="K21" s="119"/>
      <c r="L21" s="148"/>
      <c r="M21" s="119"/>
      <c r="N21" s="119"/>
    </row>
    <row r="22" spans="2:14" s="85" customFormat="1" ht="27.75" customHeight="1" thickBot="1">
      <c r="B22" s="365" t="s">
        <v>127</v>
      </c>
      <c r="C22" s="366"/>
      <c r="D22" s="366"/>
      <c r="E22" s="366"/>
      <c r="F22" s="143"/>
      <c r="G22" s="145" t="s">
        <v>128</v>
      </c>
      <c r="H22" s="146" t="s">
        <v>129</v>
      </c>
      <c r="I22" s="145" t="s">
        <v>130</v>
      </c>
      <c r="J22" s="145" t="s">
        <v>131</v>
      </c>
      <c r="K22" s="144" t="s">
        <v>132</v>
      </c>
      <c r="M22" s="119"/>
      <c r="N22" s="119"/>
    </row>
    <row r="23" spans="2:14" ht="21.6" customHeight="1">
      <c r="B23" s="134">
        <v>1</v>
      </c>
      <c r="C23" s="367" t="s">
        <v>133</v>
      </c>
      <c r="D23" s="368"/>
      <c r="E23" s="368"/>
      <c r="F23" s="368"/>
      <c r="G23" s="133"/>
      <c r="H23" s="132">
        <v>360</v>
      </c>
      <c r="I23" s="131" t="str">
        <f>IF(G23="","",G23*H23)</f>
        <v/>
      </c>
      <c r="J23" s="369">
        <v>0.8</v>
      </c>
      <c r="K23" s="130" t="str">
        <f>IF(G23="","",I23*J$23)</f>
        <v/>
      </c>
    </row>
    <row r="24" spans="2:14" ht="21.6" customHeight="1">
      <c r="B24" s="134">
        <v>2</v>
      </c>
      <c r="C24" s="367" t="s">
        <v>134</v>
      </c>
      <c r="D24" s="368"/>
      <c r="E24" s="368"/>
      <c r="F24" s="368"/>
      <c r="G24" s="133"/>
      <c r="H24" s="132">
        <v>540</v>
      </c>
      <c r="I24" s="131" t="str">
        <f>IF(G24="","",G24*H24)</f>
        <v/>
      </c>
      <c r="J24" s="370"/>
      <c r="K24" s="130" t="str">
        <f>IF(G24="","",I24*J$23)</f>
        <v/>
      </c>
    </row>
    <row r="25" spans="2:14" ht="21.6" customHeight="1">
      <c r="B25" s="134">
        <v>3</v>
      </c>
      <c r="C25" s="367" t="s">
        <v>135</v>
      </c>
      <c r="D25" s="368"/>
      <c r="E25" s="368"/>
      <c r="F25" s="368"/>
      <c r="G25" s="133"/>
      <c r="H25" s="132">
        <v>450</v>
      </c>
      <c r="I25" s="131" t="str">
        <f>IF(G25="","",G25*H25)</f>
        <v/>
      </c>
      <c r="J25" s="370"/>
      <c r="K25" s="130" t="str">
        <f>IF(G25="","",I25*J$23)</f>
        <v/>
      </c>
    </row>
    <row r="26" spans="2:14" ht="21.6" customHeight="1" thickBot="1">
      <c r="B26" s="129">
        <v>4</v>
      </c>
      <c r="C26" s="372" t="s">
        <v>136</v>
      </c>
      <c r="D26" s="373"/>
      <c r="E26" s="373"/>
      <c r="F26" s="373"/>
      <c r="G26" s="128"/>
      <c r="H26" s="127">
        <v>675</v>
      </c>
      <c r="I26" s="126" t="str">
        <f>IF(G26="","",G26*H26)</f>
        <v/>
      </c>
      <c r="J26" s="371"/>
      <c r="K26" s="125" t="str">
        <f>IF(G26="","",I26*J$23)</f>
        <v/>
      </c>
    </row>
    <row r="27" spans="2:14" s="135" customFormat="1" ht="4.9000000000000004" customHeight="1" thickBot="1">
      <c r="B27" s="143"/>
      <c r="C27" s="142"/>
      <c r="D27" s="141"/>
      <c r="E27" s="141"/>
      <c r="F27" s="141"/>
      <c r="G27" s="140"/>
      <c r="H27" s="139"/>
      <c r="I27" s="138"/>
      <c r="J27" s="137"/>
      <c r="K27" s="136"/>
    </row>
    <row r="28" spans="2:14" ht="21.6" customHeight="1">
      <c r="B28" s="134">
        <v>5</v>
      </c>
      <c r="C28" s="367" t="s">
        <v>137</v>
      </c>
      <c r="D28" s="368"/>
      <c r="E28" s="368"/>
      <c r="F28" s="368"/>
      <c r="G28" s="133"/>
      <c r="H28" s="132">
        <v>100</v>
      </c>
      <c r="I28" s="131" t="str">
        <f>IF(G28="","",G28*H28)</f>
        <v/>
      </c>
      <c r="J28" s="369">
        <v>0.8</v>
      </c>
      <c r="K28" s="130" t="str">
        <f>IF(G28="","",I28*J$28)</f>
        <v/>
      </c>
    </row>
    <row r="29" spans="2:14" ht="21.6" customHeight="1">
      <c r="B29" s="134">
        <v>6</v>
      </c>
      <c r="C29" s="367" t="s">
        <v>138</v>
      </c>
      <c r="D29" s="368"/>
      <c r="E29" s="368"/>
      <c r="F29" s="368"/>
      <c r="G29" s="133"/>
      <c r="H29" s="132">
        <v>150</v>
      </c>
      <c r="I29" s="131" t="str">
        <f>IF(G29="","",G29*H29)</f>
        <v/>
      </c>
      <c r="J29" s="370"/>
      <c r="K29" s="130" t="str">
        <f>IF(G29="","",I29*J$28)</f>
        <v/>
      </c>
    </row>
    <row r="30" spans="2:14" ht="21.6" customHeight="1">
      <c r="B30" s="134">
        <v>7</v>
      </c>
      <c r="C30" s="367" t="s">
        <v>139</v>
      </c>
      <c r="D30" s="368"/>
      <c r="E30" s="368"/>
      <c r="F30" s="368"/>
      <c r="G30" s="133"/>
      <c r="H30" s="132">
        <v>125</v>
      </c>
      <c r="I30" s="131" t="str">
        <f>IF(G30="","",G30*H30)</f>
        <v/>
      </c>
      <c r="J30" s="370"/>
      <c r="K30" s="130" t="str">
        <f>IF(G30="","",I30*J$28)</f>
        <v/>
      </c>
    </row>
    <row r="31" spans="2:14" ht="21.6" customHeight="1" thickBot="1">
      <c r="B31" s="129">
        <v>8</v>
      </c>
      <c r="C31" s="372" t="s">
        <v>140</v>
      </c>
      <c r="D31" s="373"/>
      <c r="E31" s="373"/>
      <c r="F31" s="373"/>
      <c r="G31" s="128"/>
      <c r="H31" s="127">
        <v>170</v>
      </c>
      <c r="I31" s="126" t="str">
        <f>IF(G31="","",G31*H31)</f>
        <v/>
      </c>
      <c r="J31" s="371"/>
      <c r="K31" s="125" t="str">
        <f>IF(G31="","",I31*J$28)</f>
        <v/>
      </c>
    </row>
    <row r="32" spans="2:14" ht="21.6" customHeight="1" thickBot="1">
      <c r="B32" s="124" t="s">
        <v>141</v>
      </c>
      <c r="C32" s="374"/>
      <c r="D32" s="374"/>
      <c r="E32" s="374"/>
      <c r="F32" s="374"/>
      <c r="G32" s="375"/>
      <c r="H32" s="123" t="s">
        <v>142</v>
      </c>
      <c r="I32" s="122">
        <f>SUM(I23:I31)</f>
        <v>0</v>
      </c>
      <c r="J32" s="121"/>
      <c r="K32" s="120">
        <f>SUM(K23:K31)</f>
        <v>0</v>
      </c>
    </row>
  </sheetData>
  <mergeCells count="34">
    <mergeCell ref="C32:G32"/>
    <mergeCell ref="C28:F28"/>
    <mergeCell ref="J28:J31"/>
    <mergeCell ref="C29:F29"/>
    <mergeCell ref="C30:F30"/>
    <mergeCell ref="C31:F31"/>
    <mergeCell ref="D20:E20"/>
    <mergeCell ref="F20:G20"/>
    <mergeCell ref="B22:E22"/>
    <mergeCell ref="C23:F23"/>
    <mergeCell ref="B13:C13"/>
    <mergeCell ref="D13:K13"/>
    <mergeCell ref="J23:J26"/>
    <mergeCell ref="C24:F24"/>
    <mergeCell ref="C25:F25"/>
    <mergeCell ref="C26:F26"/>
    <mergeCell ref="B14:C14"/>
    <mergeCell ref="D14:H14"/>
    <mergeCell ref="J14:K14"/>
    <mergeCell ref="B15:C15"/>
    <mergeCell ref="D15:H15"/>
    <mergeCell ref="J15:K15"/>
    <mergeCell ref="B6:C6"/>
    <mergeCell ref="D6:K6"/>
    <mergeCell ref="B7:C7"/>
    <mergeCell ref="D7:K7"/>
    <mergeCell ref="B8:C8"/>
    <mergeCell ref="D8:H8"/>
    <mergeCell ref="J8:K8"/>
    <mergeCell ref="B9:C9"/>
    <mergeCell ref="D9:H9"/>
    <mergeCell ref="J9:K9"/>
    <mergeCell ref="B12:C12"/>
    <mergeCell ref="D12:K12"/>
  </mergeCells>
  <phoneticPr fontId="3"/>
  <dataValidations count="1">
    <dataValidation type="list" allowBlank="1" showInputMessage="1" showErrorMessage="1" sqref="F20:G20" xr:uid="{00000000-0002-0000-1900-000000000000}">
      <formula1>$J$20:$K$20</formula1>
    </dataValidation>
  </dataValidations>
  <pageMargins left="0.55118110236220474" right="0.47244094488188981" top="0.35433070866141736" bottom="0.35433070866141736" header="0.39370078740157483" footer="0.27559055118110237"/>
  <pageSetup paperSize="9" scale="81" orientation="portrait" r:id="rId1"/>
  <headerFooter alignWithMargins="0">
    <oddFooter>&amp;R&amp;9&amp;A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A4389-D7A3-4C6D-B9BD-A5616129A32D}">
  <sheetPr>
    <pageSetUpPr fitToPage="1"/>
  </sheetPr>
  <dimension ref="B1:N29"/>
  <sheetViews>
    <sheetView showGridLines="0" zoomScale="90" zoomScaleNormal="90" zoomScaleSheetLayoutView="55" workbookViewId="0"/>
  </sheetViews>
  <sheetFormatPr defaultRowHeight="14.25"/>
  <cols>
    <col min="1" max="1" width="2.375" style="119" customWidth="1"/>
    <col min="2" max="2" width="3.625" style="119" customWidth="1"/>
    <col min="3" max="3" width="19.625" style="119" customWidth="1"/>
    <col min="4" max="4" width="4.75" style="119" customWidth="1"/>
    <col min="5" max="5" width="9.375" style="119" customWidth="1"/>
    <col min="6" max="6" width="9.25" style="119" customWidth="1"/>
    <col min="7" max="7" width="8.625" style="119" customWidth="1"/>
    <col min="8" max="8" width="12.875" style="119" customWidth="1"/>
    <col min="9" max="9" width="11.625" style="119" customWidth="1"/>
    <col min="10" max="10" width="7.625" style="119" customWidth="1"/>
    <col min="11" max="11" width="14.625" style="119" customWidth="1"/>
    <col min="12" max="12" width="2" style="119" customWidth="1"/>
    <col min="13" max="13" width="4.25" style="119" customWidth="1"/>
    <col min="14" max="14" width="29.125" style="119" bestFit="1" customWidth="1"/>
    <col min="15" max="252" width="9" style="119"/>
    <col min="253" max="253" width="0.75" style="119" customWidth="1"/>
    <col min="254" max="254" width="3.625" style="119" customWidth="1"/>
    <col min="255" max="255" width="19.625" style="119" customWidth="1"/>
    <col min="256" max="256" width="4.75" style="119" customWidth="1"/>
    <col min="257" max="258" width="9.25" style="119" customWidth="1"/>
    <col min="259" max="259" width="8.625" style="119" customWidth="1"/>
    <col min="260" max="261" width="7" style="119" customWidth="1"/>
    <col min="262" max="262" width="11.625" style="119" customWidth="1"/>
    <col min="263" max="263" width="7.625" style="119" customWidth="1"/>
    <col min="264" max="264" width="14.625" style="119" customWidth="1"/>
    <col min="265" max="265" width="2.875" style="119" customWidth="1"/>
    <col min="266" max="266" width="12.625" style="119" customWidth="1"/>
    <col min="267" max="267" width="1.75" style="119" customWidth="1"/>
    <col min="268" max="268" width="1.625" style="119" customWidth="1"/>
    <col min="269" max="269" width="14.625" style="119" customWidth="1"/>
    <col min="270" max="508" width="9" style="119"/>
    <col min="509" max="509" width="0.75" style="119" customWidth="1"/>
    <col min="510" max="510" width="3.625" style="119" customWidth="1"/>
    <col min="511" max="511" width="19.625" style="119" customWidth="1"/>
    <col min="512" max="512" width="4.75" style="119" customWidth="1"/>
    <col min="513" max="514" width="9.25" style="119" customWidth="1"/>
    <col min="515" max="515" width="8.625" style="119" customWidth="1"/>
    <col min="516" max="517" width="7" style="119" customWidth="1"/>
    <col min="518" max="518" width="11.625" style="119" customWidth="1"/>
    <col min="519" max="519" width="7.625" style="119" customWidth="1"/>
    <col min="520" max="520" width="14.625" style="119" customWidth="1"/>
    <col min="521" max="521" width="2.875" style="119" customWidth="1"/>
    <col min="522" max="522" width="12.625" style="119" customWidth="1"/>
    <col min="523" max="523" width="1.75" style="119" customWidth="1"/>
    <col min="524" max="524" width="1.625" style="119" customWidth="1"/>
    <col min="525" max="525" width="14.625" style="119" customWidth="1"/>
    <col min="526" max="764" width="9" style="119"/>
    <col min="765" max="765" width="0.75" style="119" customWidth="1"/>
    <col min="766" max="766" width="3.625" style="119" customWidth="1"/>
    <col min="767" max="767" width="19.625" style="119" customWidth="1"/>
    <col min="768" max="768" width="4.75" style="119" customWidth="1"/>
    <col min="769" max="770" width="9.25" style="119" customWidth="1"/>
    <col min="771" max="771" width="8.625" style="119" customWidth="1"/>
    <col min="772" max="773" width="7" style="119" customWidth="1"/>
    <col min="774" max="774" width="11.625" style="119" customWidth="1"/>
    <col min="775" max="775" width="7.625" style="119" customWidth="1"/>
    <col min="776" max="776" width="14.625" style="119" customWidth="1"/>
    <col min="777" max="777" width="2.875" style="119" customWidth="1"/>
    <col min="778" max="778" width="12.625" style="119" customWidth="1"/>
    <col min="779" max="779" width="1.75" style="119" customWidth="1"/>
    <col min="780" max="780" width="1.625" style="119" customWidth="1"/>
    <col min="781" max="781" width="14.625" style="119" customWidth="1"/>
    <col min="782" max="1020" width="9" style="119"/>
    <col min="1021" max="1021" width="0.75" style="119" customWidth="1"/>
    <col min="1022" max="1022" width="3.625" style="119" customWidth="1"/>
    <col min="1023" max="1023" width="19.625" style="119" customWidth="1"/>
    <col min="1024" max="1024" width="4.75" style="119" customWidth="1"/>
    <col min="1025" max="1026" width="9.25" style="119" customWidth="1"/>
    <col min="1027" max="1027" width="8.625" style="119" customWidth="1"/>
    <col min="1028" max="1029" width="7" style="119" customWidth="1"/>
    <col min="1030" max="1030" width="11.625" style="119" customWidth="1"/>
    <col min="1031" max="1031" width="7.625" style="119" customWidth="1"/>
    <col min="1032" max="1032" width="14.625" style="119" customWidth="1"/>
    <col min="1033" max="1033" width="2.875" style="119" customWidth="1"/>
    <col min="1034" max="1034" width="12.625" style="119" customWidth="1"/>
    <col min="1035" max="1035" width="1.75" style="119" customWidth="1"/>
    <col min="1036" max="1036" width="1.625" style="119" customWidth="1"/>
    <col min="1037" max="1037" width="14.625" style="119" customWidth="1"/>
    <col min="1038" max="1276" width="9" style="119"/>
    <col min="1277" max="1277" width="0.75" style="119" customWidth="1"/>
    <col min="1278" max="1278" width="3.625" style="119" customWidth="1"/>
    <col min="1279" max="1279" width="19.625" style="119" customWidth="1"/>
    <col min="1280" max="1280" width="4.75" style="119" customWidth="1"/>
    <col min="1281" max="1282" width="9.25" style="119" customWidth="1"/>
    <col min="1283" max="1283" width="8.625" style="119" customWidth="1"/>
    <col min="1284" max="1285" width="7" style="119" customWidth="1"/>
    <col min="1286" max="1286" width="11.625" style="119" customWidth="1"/>
    <col min="1287" max="1287" width="7.625" style="119" customWidth="1"/>
    <col min="1288" max="1288" width="14.625" style="119" customWidth="1"/>
    <col min="1289" max="1289" width="2.875" style="119" customWidth="1"/>
    <col min="1290" max="1290" width="12.625" style="119" customWidth="1"/>
    <col min="1291" max="1291" width="1.75" style="119" customWidth="1"/>
    <col min="1292" max="1292" width="1.625" style="119" customWidth="1"/>
    <col min="1293" max="1293" width="14.625" style="119" customWidth="1"/>
    <col min="1294" max="1532" width="9" style="119"/>
    <col min="1533" max="1533" width="0.75" style="119" customWidth="1"/>
    <col min="1534" max="1534" width="3.625" style="119" customWidth="1"/>
    <col min="1535" max="1535" width="19.625" style="119" customWidth="1"/>
    <col min="1536" max="1536" width="4.75" style="119" customWidth="1"/>
    <col min="1537" max="1538" width="9.25" style="119" customWidth="1"/>
    <col min="1539" max="1539" width="8.625" style="119" customWidth="1"/>
    <col min="1540" max="1541" width="7" style="119" customWidth="1"/>
    <col min="1542" max="1542" width="11.625" style="119" customWidth="1"/>
    <col min="1543" max="1543" width="7.625" style="119" customWidth="1"/>
    <col min="1544" max="1544" width="14.625" style="119" customWidth="1"/>
    <col min="1545" max="1545" width="2.875" style="119" customWidth="1"/>
    <col min="1546" max="1546" width="12.625" style="119" customWidth="1"/>
    <col min="1547" max="1547" width="1.75" style="119" customWidth="1"/>
    <col min="1548" max="1548" width="1.625" style="119" customWidth="1"/>
    <col min="1549" max="1549" width="14.625" style="119" customWidth="1"/>
    <col min="1550" max="1788" width="9" style="119"/>
    <col min="1789" max="1789" width="0.75" style="119" customWidth="1"/>
    <col min="1790" max="1790" width="3.625" style="119" customWidth="1"/>
    <col min="1791" max="1791" width="19.625" style="119" customWidth="1"/>
    <col min="1792" max="1792" width="4.75" style="119" customWidth="1"/>
    <col min="1793" max="1794" width="9.25" style="119" customWidth="1"/>
    <col min="1795" max="1795" width="8.625" style="119" customWidth="1"/>
    <col min="1796" max="1797" width="7" style="119" customWidth="1"/>
    <col min="1798" max="1798" width="11.625" style="119" customWidth="1"/>
    <col min="1799" max="1799" width="7.625" style="119" customWidth="1"/>
    <col min="1800" max="1800" width="14.625" style="119" customWidth="1"/>
    <col min="1801" max="1801" width="2.875" style="119" customWidth="1"/>
    <col min="1802" max="1802" width="12.625" style="119" customWidth="1"/>
    <col min="1803" max="1803" width="1.75" style="119" customWidth="1"/>
    <col min="1804" max="1804" width="1.625" style="119" customWidth="1"/>
    <col min="1805" max="1805" width="14.625" style="119" customWidth="1"/>
    <col min="1806" max="2044" width="9" style="119"/>
    <col min="2045" max="2045" width="0.75" style="119" customWidth="1"/>
    <col min="2046" max="2046" width="3.625" style="119" customWidth="1"/>
    <col min="2047" max="2047" width="19.625" style="119" customWidth="1"/>
    <col min="2048" max="2048" width="4.75" style="119" customWidth="1"/>
    <col min="2049" max="2050" width="9.25" style="119" customWidth="1"/>
    <col min="2051" max="2051" width="8.625" style="119" customWidth="1"/>
    <col min="2052" max="2053" width="7" style="119" customWidth="1"/>
    <col min="2054" max="2054" width="11.625" style="119" customWidth="1"/>
    <col min="2055" max="2055" width="7.625" style="119" customWidth="1"/>
    <col min="2056" max="2056" width="14.625" style="119" customWidth="1"/>
    <col min="2057" max="2057" width="2.875" style="119" customWidth="1"/>
    <col min="2058" max="2058" width="12.625" style="119" customWidth="1"/>
    <col min="2059" max="2059" width="1.75" style="119" customWidth="1"/>
    <col min="2060" max="2060" width="1.625" style="119" customWidth="1"/>
    <col min="2061" max="2061" width="14.625" style="119" customWidth="1"/>
    <col min="2062" max="2300" width="9" style="119"/>
    <col min="2301" max="2301" width="0.75" style="119" customWidth="1"/>
    <col min="2302" max="2302" width="3.625" style="119" customWidth="1"/>
    <col min="2303" max="2303" width="19.625" style="119" customWidth="1"/>
    <col min="2304" max="2304" width="4.75" style="119" customWidth="1"/>
    <col min="2305" max="2306" width="9.25" style="119" customWidth="1"/>
    <col min="2307" max="2307" width="8.625" style="119" customWidth="1"/>
    <col min="2308" max="2309" width="7" style="119" customWidth="1"/>
    <col min="2310" max="2310" width="11.625" style="119" customWidth="1"/>
    <col min="2311" max="2311" width="7.625" style="119" customWidth="1"/>
    <col min="2312" max="2312" width="14.625" style="119" customWidth="1"/>
    <col min="2313" max="2313" width="2.875" style="119" customWidth="1"/>
    <col min="2314" max="2314" width="12.625" style="119" customWidth="1"/>
    <col min="2315" max="2315" width="1.75" style="119" customWidth="1"/>
    <col min="2316" max="2316" width="1.625" style="119" customWidth="1"/>
    <col min="2317" max="2317" width="14.625" style="119" customWidth="1"/>
    <col min="2318" max="2556" width="9" style="119"/>
    <col min="2557" max="2557" width="0.75" style="119" customWidth="1"/>
    <col min="2558" max="2558" width="3.625" style="119" customWidth="1"/>
    <col min="2559" max="2559" width="19.625" style="119" customWidth="1"/>
    <col min="2560" max="2560" width="4.75" style="119" customWidth="1"/>
    <col min="2561" max="2562" width="9.25" style="119" customWidth="1"/>
    <col min="2563" max="2563" width="8.625" style="119" customWidth="1"/>
    <col min="2564" max="2565" width="7" style="119" customWidth="1"/>
    <col min="2566" max="2566" width="11.625" style="119" customWidth="1"/>
    <col min="2567" max="2567" width="7.625" style="119" customWidth="1"/>
    <col min="2568" max="2568" width="14.625" style="119" customWidth="1"/>
    <col min="2569" max="2569" width="2.875" style="119" customWidth="1"/>
    <col min="2570" max="2570" width="12.625" style="119" customWidth="1"/>
    <col min="2571" max="2571" width="1.75" style="119" customWidth="1"/>
    <col min="2572" max="2572" width="1.625" style="119" customWidth="1"/>
    <col min="2573" max="2573" width="14.625" style="119" customWidth="1"/>
    <col min="2574" max="2812" width="9" style="119"/>
    <col min="2813" max="2813" width="0.75" style="119" customWidth="1"/>
    <col min="2814" max="2814" width="3.625" style="119" customWidth="1"/>
    <col min="2815" max="2815" width="19.625" style="119" customWidth="1"/>
    <col min="2816" max="2816" width="4.75" style="119" customWidth="1"/>
    <col min="2817" max="2818" width="9.25" style="119" customWidth="1"/>
    <col min="2819" max="2819" width="8.625" style="119" customWidth="1"/>
    <col min="2820" max="2821" width="7" style="119" customWidth="1"/>
    <col min="2822" max="2822" width="11.625" style="119" customWidth="1"/>
    <col min="2823" max="2823" width="7.625" style="119" customWidth="1"/>
    <col min="2824" max="2824" width="14.625" style="119" customWidth="1"/>
    <col min="2825" max="2825" width="2.875" style="119" customWidth="1"/>
    <col min="2826" max="2826" width="12.625" style="119" customWidth="1"/>
    <col min="2827" max="2827" width="1.75" style="119" customWidth="1"/>
    <col min="2828" max="2828" width="1.625" style="119" customWidth="1"/>
    <col min="2829" max="2829" width="14.625" style="119" customWidth="1"/>
    <col min="2830" max="3068" width="9" style="119"/>
    <col min="3069" max="3069" width="0.75" style="119" customWidth="1"/>
    <col min="3070" max="3070" width="3.625" style="119" customWidth="1"/>
    <col min="3071" max="3071" width="19.625" style="119" customWidth="1"/>
    <col min="3072" max="3072" width="4.75" style="119" customWidth="1"/>
    <col min="3073" max="3074" width="9.25" style="119" customWidth="1"/>
    <col min="3075" max="3075" width="8.625" style="119" customWidth="1"/>
    <col min="3076" max="3077" width="7" style="119" customWidth="1"/>
    <col min="3078" max="3078" width="11.625" style="119" customWidth="1"/>
    <col min="3079" max="3079" width="7.625" style="119" customWidth="1"/>
    <col min="3080" max="3080" width="14.625" style="119" customWidth="1"/>
    <col min="3081" max="3081" width="2.875" style="119" customWidth="1"/>
    <col min="3082" max="3082" width="12.625" style="119" customWidth="1"/>
    <col min="3083" max="3083" width="1.75" style="119" customWidth="1"/>
    <col min="3084" max="3084" width="1.625" style="119" customWidth="1"/>
    <col min="3085" max="3085" width="14.625" style="119" customWidth="1"/>
    <col min="3086" max="3324" width="9" style="119"/>
    <col min="3325" max="3325" width="0.75" style="119" customWidth="1"/>
    <col min="3326" max="3326" width="3.625" style="119" customWidth="1"/>
    <col min="3327" max="3327" width="19.625" style="119" customWidth="1"/>
    <col min="3328" max="3328" width="4.75" style="119" customWidth="1"/>
    <col min="3329" max="3330" width="9.25" style="119" customWidth="1"/>
    <col min="3331" max="3331" width="8.625" style="119" customWidth="1"/>
    <col min="3332" max="3333" width="7" style="119" customWidth="1"/>
    <col min="3334" max="3334" width="11.625" style="119" customWidth="1"/>
    <col min="3335" max="3335" width="7.625" style="119" customWidth="1"/>
    <col min="3336" max="3336" width="14.625" style="119" customWidth="1"/>
    <col min="3337" max="3337" width="2.875" style="119" customWidth="1"/>
    <col min="3338" max="3338" width="12.625" style="119" customWidth="1"/>
    <col min="3339" max="3339" width="1.75" style="119" customWidth="1"/>
    <col min="3340" max="3340" width="1.625" style="119" customWidth="1"/>
    <col min="3341" max="3341" width="14.625" style="119" customWidth="1"/>
    <col min="3342" max="3580" width="9" style="119"/>
    <col min="3581" max="3581" width="0.75" style="119" customWidth="1"/>
    <col min="3582" max="3582" width="3.625" style="119" customWidth="1"/>
    <col min="3583" max="3583" width="19.625" style="119" customWidth="1"/>
    <col min="3584" max="3584" width="4.75" style="119" customWidth="1"/>
    <col min="3585" max="3586" width="9.25" style="119" customWidth="1"/>
    <col min="3587" max="3587" width="8.625" style="119" customWidth="1"/>
    <col min="3588" max="3589" width="7" style="119" customWidth="1"/>
    <col min="3590" max="3590" width="11.625" style="119" customWidth="1"/>
    <col min="3591" max="3591" width="7.625" style="119" customWidth="1"/>
    <col min="3592" max="3592" width="14.625" style="119" customWidth="1"/>
    <col min="3593" max="3593" width="2.875" style="119" customWidth="1"/>
    <col min="3594" max="3594" width="12.625" style="119" customWidth="1"/>
    <col min="3595" max="3595" width="1.75" style="119" customWidth="1"/>
    <col min="3596" max="3596" width="1.625" style="119" customWidth="1"/>
    <col min="3597" max="3597" width="14.625" style="119" customWidth="1"/>
    <col min="3598" max="3836" width="9" style="119"/>
    <col min="3837" max="3837" width="0.75" style="119" customWidth="1"/>
    <col min="3838" max="3838" width="3.625" style="119" customWidth="1"/>
    <col min="3839" max="3839" width="19.625" style="119" customWidth="1"/>
    <col min="3840" max="3840" width="4.75" style="119" customWidth="1"/>
    <col min="3841" max="3842" width="9.25" style="119" customWidth="1"/>
    <col min="3843" max="3843" width="8.625" style="119" customWidth="1"/>
    <col min="3844" max="3845" width="7" style="119" customWidth="1"/>
    <col min="3846" max="3846" width="11.625" style="119" customWidth="1"/>
    <col min="3847" max="3847" width="7.625" style="119" customWidth="1"/>
    <col min="3848" max="3848" width="14.625" style="119" customWidth="1"/>
    <col min="3849" max="3849" width="2.875" style="119" customWidth="1"/>
    <col min="3850" max="3850" width="12.625" style="119" customWidth="1"/>
    <col min="3851" max="3851" width="1.75" style="119" customWidth="1"/>
    <col min="3852" max="3852" width="1.625" style="119" customWidth="1"/>
    <col min="3853" max="3853" width="14.625" style="119" customWidth="1"/>
    <col min="3854" max="4092" width="9" style="119"/>
    <col min="4093" max="4093" width="0.75" style="119" customWidth="1"/>
    <col min="4094" max="4094" width="3.625" style="119" customWidth="1"/>
    <col min="4095" max="4095" width="19.625" style="119" customWidth="1"/>
    <col min="4096" max="4096" width="4.75" style="119" customWidth="1"/>
    <col min="4097" max="4098" width="9.25" style="119" customWidth="1"/>
    <col min="4099" max="4099" width="8.625" style="119" customWidth="1"/>
    <col min="4100" max="4101" width="7" style="119" customWidth="1"/>
    <col min="4102" max="4102" width="11.625" style="119" customWidth="1"/>
    <col min="4103" max="4103" width="7.625" style="119" customWidth="1"/>
    <col min="4104" max="4104" width="14.625" style="119" customWidth="1"/>
    <col min="4105" max="4105" width="2.875" style="119" customWidth="1"/>
    <col min="4106" max="4106" width="12.625" style="119" customWidth="1"/>
    <col min="4107" max="4107" width="1.75" style="119" customWidth="1"/>
    <col min="4108" max="4108" width="1.625" style="119" customWidth="1"/>
    <col min="4109" max="4109" width="14.625" style="119" customWidth="1"/>
    <col min="4110" max="4348" width="9" style="119"/>
    <col min="4349" max="4349" width="0.75" style="119" customWidth="1"/>
    <col min="4350" max="4350" width="3.625" style="119" customWidth="1"/>
    <col min="4351" max="4351" width="19.625" style="119" customWidth="1"/>
    <col min="4352" max="4352" width="4.75" style="119" customWidth="1"/>
    <col min="4353" max="4354" width="9.25" style="119" customWidth="1"/>
    <col min="4355" max="4355" width="8.625" style="119" customWidth="1"/>
    <col min="4356" max="4357" width="7" style="119" customWidth="1"/>
    <col min="4358" max="4358" width="11.625" style="119" customWidth="1"/>
    <col min="4359" max="4359" width="7.625" style="119" customWidth="1"/>
    <col min="4360" max="4360" width="14.625" style="119" customWidth="1"/>
    <col min="4361" max="4361" width="2.875" style="119" customWidth="1"/>
    <col min="4362" max="4362" width="12.625" style="119" customWidth="1"/>
    <col min="4363" max="4363" width="1.75" style="119" customWidth="1"/>
    <col min="4364" max="4364" width="1.625" style="119" customWidth="1"/>
    <col min="4365" max="4365" width="14.625" style="119" customWidth="1"/>
    <col min="4366" max="4604" width="9" style="119"/>
    <col min="4605" max="4605" width="0.75" style="119" customWidth="1"/>
    <col min="4606" max="4606" width="3.625" style="119" customWidth="1"/>
    <col min="4607" max="4607" width="19.625" style="119" customWidth="1"/>
    <col min="4608" max="4608" width="4.75" style="119" customWidth="1"/>
    <col min="4609" max="4610" width="9.25" style="119" customWidth="1"/>
    <col min="4611" max="4611" width="8.625" style="119" customWidth="1"/>
    <col min="4612" max="4613" width="7" style="119" customWidth="1"/>
    <col min="4614" max="4614" width="11.625" style="119" customWidth="1"/>
    <col min="4615" max="4615" width="7.625" style="119" customWidth="1"/>
    <col min="4616" max="4616" width="14.625" style="119" customWidth="1"/>
    <col min="4617" max="4617" width="2.875" style="119" customWidth="1"/>
    <col min="4618" max="4618" width="12.625" style="119" customWidth="1"/>
    <col min="4619" max="4619" width="1.75" style="119" customWidth="1"/>
    <col min="4620" max="4620" width="1.625" style="119" customWidth="1"/>
    <col min="4621" max="4621" width="14.625" style="119" customWidth="1"/>
    <col min="4622" max="4860" width="9" style="119"/>
    <col min="4861" max="4861" width="0.75" style="119" customWidth="1"/>
    <col min="4862" max="4862" width="3.625" style="119" customWidth="1"/>
    <col min="4863" max="4863" width="19.625" style="119" customWidth="1"/>
    <col min="4864" max="4864" width="4.75" style="119" customWidth="1"/>
    <col min="4865" max="4866" width="9.25" style="119" customWidth="1"/>
    <col min="4867" max="4867" width="8.625" style="119" customWidth="1"/>
    <col min="4868" max="4869" width="7" style="119" customWidth="1"/>
    <col min="4870" max="4870" width="11.625" style="119" customWidth="1"/>
    <col min="4871" max="4871" width="7.625" style="119" customWidth="1"/>
    <col min="4872" max="4872" width="14.625" style="119" customWidth="1"/>
    <col min="4873" max="4873" width="2.875" style="119" customWidth="1"/>
    <col min="4874" max="4874" width="12.625" style="119" customWidth="1"/>
    <col min="4875" max="4875" width="1.75" style="119" customWidth="1"/>
    <col min="4876" max="4876" width="1.625" style="119" customWidth="1"/>
    <col min="4877" max="4877" width="14.625" style="119" customWidth="1"/>
    <col min="4878" max="5116" width="9" style="119"/>
    <col min="5117" max="5117" width="0.75" style="119" customWidth="1"/>
    <col min="5118" max="5118" width="3.625" style="119" customWidth="1"/>
    <col min="5119" max="5119" width="19.625" style="119" customWidth="1"/>
    <col min="5120" max="5120" width="4.75" style="119" customWidth="1"/>
    <col min="5121" max="5122" width="9.25" style="119" customWidth="1"/>
    <col min="5123" max="5123" width="8.625" style="119" customWidth="1"/>
    <col min="5124" max="5125" width="7" style="119" customWidth="1"/>
    <col min="5126" max="5126" width="11.625" style="119" customWidth="1"/>
    <col min="5127" max="5127" width="7.625" style="119" customWidth="1"/>
    <col min="5128" max="5128" width="14.625" style="119" customWidth="1"/>
    <col min="5129" max="5129" width="2.875" style="119" customWidth="1"/>
    <col min="5130" max="5130" width="12.625" style="119" customWidth="1"/>
    <col min="5131" max="5131" width="1.75" style="119" customWidth="1"/>
    <col min="5132" max="5132" width="1.625" style="119" customWidth="1"/>
    <col min="5133" max="5133" width="14.625" style="119" customWidth="1"/>
    <col min="5134" max="5372" width="9" style="119"/>
    <col min="5373" max="5373" width="0.75" style="119" customWidth="1"/>
    <col min="5374" max="5374" width="3.625" style="119" customWidth="1"/>
    <col min="5375" max="5375" width="19.625" style="119" customWidth="1"/>
    <col min="5376" max="5376" width="4.75" style="119" customWidth="1"/>
    <col min="5377" max="5378" width="9.25" style="119" customWidth="1"/>
    <col min="5379" max="5379" width="8.625" style="119" customWidth="1"/>
    <col min="5380" max="5381" width="7" style="119" customWidth="1"/>
    <col min="5382" max="5382" width="11.625" style="119" customWidth="1"/>
    <col min="5383" max="5383" width="7.625" style="119" customWidth="1"/>
    <col min="5384" max="5384" width="14.625" style="119" customWidth="1"/>
    <col min="5385" max="5385" width="2.875" style="119" customWidth="1"/>
    <col min="5386" max="5386" width="12.625" style="119" customWidth="1"/>
    <col min="5387" max="5387" width="1.75" style="119" customWidth="1"/>
    <col min="5388" max="5388" width="1.625" style="119" customWidth="1"/>
    <col min="5389" max="5389" width="14.625" style="119" customWidth="1"/>
    <col min="5390" max="5628" width="9" style="119"/>
    <col min="5629" max="5629" width="0.75" style="119" customWidth="1"/>
    <col min="5630" max="5630" width="3.625" style="119" customWidth="1"/>
    <col min="5631" max="5631" width="19.625" style="119" customWidth="1"/>
    <col min="5632" max="5632" width="4.75" style="119" customWidth="1"/>
    <col min="5633" max="5634" width="9.25" style="119" customWidth="1"/>
    <col min="5635" max="5635" width="8.625" style="119" customWidth="1"/>
    <col min="5636" max="5637" width="7" style="119" customWidth="1"/>
    <col min="5638" max="5638" width="11.625" style="119" customWidth="1"/>
    <col min="5639" max="5639" width="7.625" style="119" customWidth="1"/>
    <col min="5640" max="5640" width="14.625" style="119" customWidth="1"/>
    <col min="5641" max="5641" width="2.875" style="119" customWidth="1"/>
    <col min="5642" max="5642" width="12.625" style="119" customWidth="1"/>
    <col min="5643" max="5643" width="1.75" style="119" customWidth="1"/>
    <col min="5644" max="5644" width="1.625" style="119" customWidth="1"/>
    <col min="5645" max="5645" width="14.625" style="119" customWidth="1"/>
    <col min="5646" max="5884" width="9" style="119"/>
    <col min="5885" max="5885" width="0.75" style="119" customWidth="1"/>
    <col min="5886" max="5886" width="3.625" style="119" customWidth="1"/>
    <col min="5887" max="5887" width="19.625" style="119" customWidth="1"/>
    <col min="5888" max="5888" width="4.75" style="119" customWidth="1"/>
    <col min="5889" max="5890" width="9.25" style="119" customWidth="1"/>
    <col min="5891" max="5891" width="8.625" style="119" customWidth="1"/>
    <col min="5892" max="5893" width="7" style="119" customWidth="1"/>
    <col min="5894" max="5894" width="11.625" style="119" customWidth="1"/>
    <col min="5895" max="5895" width="7.625" style="119" customWidth="1"/>
    <col min="5896" max="5896" width="14.625" style="119" customWidth="1"/>
    <col min="5897" max="5897" width="2.875" style="119" customWidth="1"/>
    <col min="5898" max="5898" width="12.625" style="119" customWidth="1"/>
    <col min="5899" max="5899" width="1.75" style="119" customWidth="1"/>
    <col min="5900" max="5900" width="1.625" style="119" customWidth="1"/>
    <col min="5901" max="5901" width="14.625" style="119" customWidth="1"/>
    <col min="5902" max="6140" width="9" style="119"/>
    <col min="6141" max="6141" width="0.75" style="119" customWidth="1"/>
    <col min="6142" max="6142" width="3.625" style="119" customWidth="1"/>
    <col min="6143" max="6143" width="19.625" style="119" customWidth="1"/>
    <col min="6144" max="6144" width="4.75" style="119" customWidth="1"/>
    <col min="6145" max="6146" width="9.25" style="119" customWidth="1"/>
    <col min="6147" max="6147" width="8.625" style="119" customWidth="1"/>
    <col min="6148" max="6149" width="7" style="119" customWidth="1"/>
    <col min="6150" max="6150" width="11.625" style="119" customWidth="1"/>
    <col min="6151" max="6151" width="7.625" style="119" customWidth="1"/>
    <col min="6152" max="6152" width="14.625" style="119" customWidth="1"/>
    <col min="6153" max="6153" width="2.875" style="119" customWidth="1"/>
    <col min="6154" max="6154" width="12.625" style="119" customWidth="1"/>
    <col min="6155" max="6155" width="1.75" style="119" customWidth="1"/>
    <col min="6156" max="6156" width="1.625" style="119" customWidth="1"/>
    <col min="6157" max="6157" width="14.625" style="119" customWidth="1"/>
    <col min="6158" max="6396" width="9" style="119"/>
    <col min="6397" max="6397" width="0.75" style="119" customWidth="1"/>
    <col min="6398" max="6398" width="3.625" style="119" customWidth="1"/>
    <col min="6399" max="6399" width="19.625" style="119" customWidth="1"/>
    <col min="6400" max="6400" width="4.75" style="119" customWidth="1"/>
    <col min="6401" max="6402" width="9.25" style="119" customWidth="1"/>
    <col min="6403" max="6403" width="8.625" style="119" customWidth="1"/>
    <col min="6404" max="6405" width="7" style="119" customWidth="1"/>
    <col min="6406" max="6406" width="11.625" style="119" customWidth="1"/>
    <col min="6407" max="6407" width="7.625" style="119" customWidth="1"/>
    <col min="6408" max="6408" width="14.625" style="119" customWidth="1"/>
    <col min="6409" max="6409" width="2.875" style="119" customWidth="1"/>
    <col min="6410" max="6410" width="12.625" style="119" customWidth="1"/>
    <col min="6411" max="6411" width="1.75" style="119" customWidth="1"/>
    <col min="6412" max="6412" width="1.625" style="119" customWidth="1"/>
    <col min="6413" max="6413" width="14.625" style="119" customWidth="1"/>
    <col min="6414" max="6652" width="9" style="119"/>
    <col min="6653" max="6653" width="0.75" style="119" customWidth="1"/>
    <col min="6654" max="6654" width="3.625" style="119" customWidth="1"/>
    <col min="6655" max="6655" width="19.625" style="119" customWidth="1"/>
    <col min="6656" max="6656" width="4.75" style="119" customWidth="1"/>
    <col min="6657" max="6658" width="9.25" style="119" customWidth="1"/>
    <col min="6659" max="6659" width="8.625" style="119" customWidth="1"/>
    <col min="6660" max="6661" width="7" style="119" customWidth="1"/>
    <col min="6662" max="6662" width="11.625" style="119" customWidth="1"/>
    <col min="6663" max="6663" width="7.625" style="119" customWidth="1"/>
    <col min="6664" max="6664" width="14.625" style="119" customWidth="1"/>
    <col min="6665" max="6665" width="2.875" style="119" customWidth="1"/>
    <col min="6666" max="6666" width="12.625" style="119" customWidth="1"/>
    <col min="6667" max="6667" width="1.75" style="119" customWidth="1"/>
    <col min="6668" max="6668" width="1.625" style="119" customWidth="1"/>
    <col min="6669" max="6669" width="14.625" style="119" customWidth="1"/>
    <col min="6670" max="6908" width="9" style="119"/>
    <col min="6909" max="6909" width="0.75" style="119" customWidth="1"/>
    <col min="6910" max="6910" width="3.625" style="119" customWidth="1"/>
    <col min="6911" max="6911" width="19.625" style="119" customWidth="1"/>
    <col min="6912" max="6912" width="4.75" style="119" customWidth="1"/>
    <col min="6913" max="6914" width="9.25" style="119" customWidth="1"/>
    <col min="6915" max="6915" width="8.625" style="119" customWidth="1"/>
    <col min="6916" max="6917" width="7" style="119" customWidth="1"/>
    <col min="6918" max="6918" width="11.625" style="119" customWidth="1"/>
    <col min="6919" max="6919" width="7.625" style="119" customWidth="1"/>
    <col min="6920" max="6920" width="14.625" style="119" customWidth="1"/>
    <col min="6921" max="6921" width="2.875" style="119" customWidth="1"/>
    <col min="6922" max="6922" width="12.625" style="119" customWidth="1"/>
    <col min="6923" max="6923" width="1.75" style="119" customWidth="1"/>
    <col min="6924" max="6924" width="1.625" style="119" customWidth="1"/>
    <col min="6925" max="6925" width="14.625" style="119" customWidth="1"/>
    <col min="6926" max="7164" width="9" style="119"/>
    <col min="7165" max="7165" width="0.75" style="119" customWidth="1"/>
    <col min="7166" max="7166" width="3.625" style="119" customWidth="1"/>
    <col min="7167" max="7167" width="19.625" style="119" customWidth="1"/>
    <col min="7168" max="7168" width="4.75" style="119" customWidth="1"/>
    <col min="7169" max="7170" width="9.25" style="119" customWidth="1"/>
    <col min="7171" max="7171" width="8.625" style="119" customWidth="1"/>
    <col min="7172" max="7173" width="7" style="119" customWidth="1"/>
    <col min="7174" max="7174" width="11.625" style="119" customWidth="1"/>
    <col min="7175" max="7175" width="7.625" style="119" customWidth="1"/>
    <col min="7176" max="7176" width="14.625" style="119" customWidth="1"/>
    <col min="7177" max="7177" width="2.875" style="119" customWidth="1"/>
    <col min="7178" max="7178" width="12.625" style="119" customWidth="1"/>
    <col min="7179" max="7179" width="1.75" style="119" customWidth="1"/>
    <col min="7180" max="7180" width="1.625" style="119" customWidth="1"/>
    <col min="7181" max="7181" width="14.625" style="119" customWidth="1"/>
    <col min="7182" max="7420" width="9" style="119"/>
    <col min="7421" max="7421" width="0.75" style="119" customWidth="1"/>
    <col min="7422" max="7422" width="3.625" style="119" customWidth="1"/>
    <col min="7423" max="7423" width="19.625" style="119" customWidth="1"/>
    <col min="7424" max="7424" width="4.75" style="119" customWidth="1"/>
    <col min="7425" max="7426" width="9.25" style="119" customWidth="1"/>
    <col min="7427" max="7427" width="8.625" style="119" customWidth="1"/>
    <col min="7428" max="7429" width="7" style="119" customWidth="1"/>
    <col min="7430" max="7430" width="11.625" style="119" customWidth="1"/>
    <col min="7431" max="7431" width="7.625" style="119" customWidth="1"/>
    <col min="7432" max="7432" width="14.625" style="119" customWidth="1"/>
    <col min="7433" max="7433" width="2.875" style="119" customWidth="1"/>
    <col min="7434" max="7434" width="12.625" style="119" customWidth="1"/>
    <col min="7435" max="7435" width="1.75" style="119" customWidth="1"/>
    <col min="7436" max="7436" width="1.625" style="119" customWidth="1"/>
    <col min="7437" max="7437" width="14.625" style="119" customWidth="1"/>
    <col min="7438" max="7676" width="9" style="119"/>
    <col min="7677" max="7677" width="0.75" style="119" customWidth="1"/>
    <col min="7678" max="7678" width="3.625" style="119" customWidth="1"/>
    <col min="7679" max="7679" width="19.625" style="119" customWidth="1"/>
    <col min="7680" max="7680" width="4.75" style="119" customWidth="1"/>
    <col min="7681" max="7682" width="9.25" style="119" customWidth="1"/>
    <col min="7683" max="7683" width="8.625" style="119" customWidth="1"/>
    <col min="7684" max="7685" width="7" style="119" customWidth="1"/>
    <col min="7686" max="7686" width="11.625" style="119" customWidth="1"/>
    <col min="7687" max="7687" width="7.625" style="119" customWidth="1"/>
    <col min="7688" max="7688" width="14.625" style="119" customWidth="1"/>
    <col min="7689" max="7689" width="2.875" style="119" customWidth="1"/>
    <col min="7690" max="7690" width="12.625" style="119" customWidth="1"/>
    <col min="7691" max="7691" width="1.75" style="119" customWidth="1"/>
    <col min="7692" max="7692" width="1.625" style="119" customWidth="1"/>
    <col min="7693" max="7693" width="14.625" style="119" customWidth="1"/>
    <col min="7694" max="7932" width="9" style="119"/>
    <col min="7933" max="7933" width="0.75" style="119" customWidth="1"/>
    <col min="7934" max="7934" width="3.625" style="119" customWidth="1"/>
    <col min="7935" max="7935" width="19.625" style="119" customWidth="1"/>
    <col min="7936" max="7936" width="4.75" style="119" customWidth="1"/>
    <col min="7937" max="7938" width="9.25" style="119" customWidth="1"/>
    <col min="7939" max="7939" width="8.625" style="119" customWidth="1"/>
    <col min="7940" max="7941" width="7" style="119" customWidth="1"/>
    <col min="7942" max="7942" width="11.625" style="119" customWidth="1"/>
    <col min="7943" max="7943" width="7.625" style="119" customWidth="1"/>
    <col min="7944" max="7944" width="14.625" style="119" customWidth="1"/>
    <col min="7945" max="7945" width="2.875" style="119" customWidth="1"/>
    <col min="7946" max="7946" width="12.625" style="119" customWidth="1"/>
    <col min="7947" max="7947" width="1.75" style="119" customWidth="1"/>
    <col min="7948" max="7948" width="1.625" style="119" customWidth="1"/>
    <col min="7949" max="7949" width="14.625" style="119" customWidth="1"/>
    <col min="7950" max="8188" width="9" style="119"/>
    <col min="8189" max="8189" width="0.75" style="119" customWidth="1"/>
    <col min="8190" max="8190" width="3.625" style="119" customWidth="1"/>
    <col min="8191" max="8191" width="19.625" style="119" customWidth="1"/>
    <col min="8192" max="8192" width="4.75" style="119" customWidth="1"/>
    <col min="8193" max="8194" width="9.25" style="119" customWidth="1"/>
    <col min="8195" max="8195" width="8.625" style="119" customWidth="1"/>
    <col min="8196" max="8197" width="7" style="119" customWidth="1"/>
    <col min="8198" max="8198" width="11.625" style="119" customWidth="1"/>
    <col min="8199" max="8199" width="7.625" style="119" customWidth="1"/>
    <col min="8200" max="8200" width="14.625" style="119" customWidth="1"/>
    <col min="8201" max="8201" width="2.875" style="119" customWidth="1"/>
    <col min="8202" max="8202" width="12.625" style="119" customWidth="1"/>
    <col min="8203" max="8203" width="1.75" style="119" customWidth="1"/>
    <col min="8204" max="8204" width="1.625" style="119" customWidth="1"/>
    <col min="8205" max="8205" width="14.625" style="119" customWidth="1"/>
    <col min="8206" max="8444" width="9" style="119"/>
    <col min="8445" max="8445" width="0.75" style="119" customWidth="1"/>
    <col min="8446" max="8446" width="3.625" style="119" customWidth="1"/>
    <col min="8447" max="8447" width="19.625" style="119" customWidth="1"/>
    <col min="8448" max="8448" width="4.75" style="119" customWidth="1"/>
    <col min="8449" max="8450" width="9.25" style="119" customWidth="1"/>
    <col min="8451" max="8451" width="8.625" style="119" customWidth="1"/>
    <col min="8452" max="8453" width="7" style="119" customWidth="1"/>
    <col min="8454" max="8454" width="11.625" style="119" customWidth="1"/>
    <col min="8455" max="8455" width="7.625" style="119" customWidth="1"/>
    <col min="8456" max="8456" width="14.625" style="119" customWidth="1"/>
    <col min="8457" max="8457" width="2.875" style="119" customWidth="1"/>
    <col min="8458" max="8458" width="12.625" style="119" customWidth="1"/>
    <col min="8459" max="8459" width="1.75" style="119" customWidth="1"/>
    <col min="8460" max="8460" width="1.625" style="119" customWidth="1"/>
    <col min="8461" max="8461" width="14.625" style="119" customWidth="1"/>
    <col min="8462" max="8700" width="9" style="119"/>
    <col min="8701" max="8701" width="0.75" style="119" customWidth="1"/>
    <col min="8702" max="8702" width="3.625" style="119" customWidth="1"/>
    <col min="8703" max="8703" width="19.625" style="119" customWidth="1"/>
    <col min="8704" max="8704" width="4.75" style="119" customWidth="1"/>
    <col min="8705" max="8706" width="9.25" style="119" customWidth="1"/>
    <col min="8707" max="8707" width="8.625" style="119" customWidth="1"/>
    <col min="8708" max="8709" width="7" style="119" customWidth="1"/>
    <col min="8710" max="8710" width="11.625" style="119" customWidth="1"/>
    <col min="8711" max="8711" width="7.625" style="119" customWidth="1"/>
    <col min="8712" max="8712" width="14.625" style="119" customWidth="1"/>
    <col min="8713" max="8713" width="2.875" style="119" customWidth="1"/>
    <col min="8714" max="8714" width="12.625" style="119" customWidth="1"/>
    <col min="8715" max="8715" width="1.75" style="119" customWidth="1"/>
    <col min="8716" max="8716" width="1.625" style="119" customWidth="1"/>
    <col min="8717" max="8717" width="14.625" style="119" customWidth="1"/>
    <col min="8718" max="8956" width="9" style="119"/>
    <col min="8957" max="8957" width="0.75" style="119" customWidth="1"/>
    <col min="8958" max="8958" width="3.625" style="119" customWidth="1"/>
    <col min="8959" max="8959" width="19.625" style="119" customWidth="1"/>
    <col min="8960" max="8960" width="4.75" style="119" customWidth="1"/>
    <col min="8961" max="8962" width="9.25" style="119" customWidth="1"/>
    <col min="8963" max="8963" width="8.625" style="119" customWidth="1"/>
    <col min="8964" max="8965" width="7" style="119" customWidth="1"/>
    <col min="8966" max="8966" width="11.625" style="119" customWidth="1"/>
    <col min="8967" max="8967" width="7.625" style="119" customWidth="1"/>
    <col min="8968" max="8968" width="14.625" style="119" customWidth="1"/>
    <col min="8969" max="8969" width="2.875" style="119" customWidth="1"/>
    <col min="8970" max="8970" width="12.625" style="119" customWidth="1"/>
    <col min="8971" max="8971" width="1.75" style="119" customWidth="1"/>
    <col min="8972" max="8972" width="1.625" style="119" customWidth="1"/>
    <col min="8973" max="8973" width="14.625" style="119" customWidth="1"/>
    <col min="8974" max="9212" width="9" style="119"/>
    <col min="9213" max="9213" width="0.75" style="119" customWidth="1"/>
    <col min="9214" max="9214" width="3.625" style="119" customWidth="1"/>
    <col min="9215" max="9215" width="19.625" style="119" customWidth="1"/>
    <col min="9216" max="9216" width="4.75" style="119" customWidth="1"/>
    <col min="9217" max="9218" width="9.25" style="119" customWidth="1"/>
    <col min="9219" max="9219" width="8.625" style="119" customWidth="1"/>
    <col min="9220" max="9221" width="7" style="119" customWidth="1"/>
    <col min="9222" max="9222" width="11.625" style="119" customWidth="1"/>
    <col min="9223" max="9223" width="7.625" style="119" customWidth="1"/>
    <col min="9224" max="9224" width="14.625" style="119" customWidth="1"/>
    <col min="9225" max="9225" width="2.875" style="119" customWidth="1"/>
    <col min="9226" max="9226" width="12.625" style="119" customWidth="1"/>
    <col min="9227" max="9227" width="1.75" style="119" customWidth="1"/>
    <col min="9228" max="9228" width="1.625" style="119" customWidth="1"/>
    <col min="9229" max="9229" width="14.625" style="119" customWidth="1"/>
    <col min="9230" max="9468" width="9" style="119"/>
    <col min="9469" max="9469" width="0.75" style="119" customWidth="1"/>
    <col min="9470" max="9470" width="3.625" style="119" customWidth="1"/>
    <col min="9471" max="9471" width="19.625" style="119" customWidth="1"/>
    <col min="9472" max="9472" width="4.75" style="119" customWidth="1"/>
    <col min="9473" max="9474" width="9.25" style="119" customWidth="1"/>
    <col min="9475" max="9475" width="8.625" style="119" customWidth="1"/>
    <col min="9476" max="9477" width="7" style="119" customWidth="1"/>
    <col min="9478" max="9478" width="11.625" style="119" customWidth="1"/>
    <col min="9479" max="9479" width="7.625" style="119" customWidth="1"/>
    <col min="9480" max="9480" width="14.625" style="119" customWidth="1"/>
    <col min="9481" max="9481" width="2.875" style="119" customWidth="1"/>
    <col min="9482" max="9482" width="12.625" style="119" customWidth="1"/>
    <col min="9483" max="9483" width="1.75" style="119" customWidth="1"/>
    <col min="9484" max="9484" width="1.625" style="119" customWidth="1"/>
    <col min="9485" max="9485" width="14.625" style="119" customWidth="1"/>
    <col min="9486" max="9724" width="9" style="119"/>
    <col min="9725" max="9725" width="0.75" style="119" customWidth="1"/>
    <col min="9726" max="9726" width="3.625" style="119" customWidth="1"/>
    <col min="9727" max="9727" width="19.625" style="119" customWidth="1"/>
    <col min="9728" max="9728" width="4.75" style="119" customWidth="1"/>
    <col min="9729" max="9730" width="9.25" style="119" customWidth="1"/>
    <col min="9731" max="9731" width="8.625" style="119" customWidth="1"/>
    <col min="9732" max="9733" width="7" style="119" customWidth="1"/>
    <col min="9734" max="9734" width="11.625" style="119" customWidth="1"/>
    <col min="9735" max="9735" width="7.625" style="119" customWidth="1"/>
    <col min="9736" max="9736" width="14.625" style="119" customWidth="1"/>
    <col min="9737" max="9737" width="2.875" style="119" customWidth="1"/>
    <col min="9738" max="9738" width="12.625" style="119" customWidth="1"/>
    <col min="9739" max="9739" width="1.75" style="119" customWidth="1"/>
    <col min="9740" max="9740" width="1.625" style="119" customWidth="1"/>
    <col min="9741" max="9741" width="14.625" style="119" customWidth="1"/>
    <col min="9742" max="9980" width="9" style="119"/>
    <col min="9981" max="9981" width="0.75" style="119" customWidth="1"/>
    <col min="9982" max="9982" width="3.625" style="119" customWidth="1"/>
    <col min="9983" max="9983" width="19.625" style="119" customWidth="1"/>
    <col min="9984" max="9984" width="4.75" style="119" customWidth="1"/>
    <col min="9985" max="9986" width="9.25" style="119" customWidth="1"/>
    <col min="9987" max="9987" width="8.625" style="119" customWidth="1"/>
    <col min="9988" max="9989" width="7" style="119" customWidth="1"/>
    <col min="9990" max="9990" width="11.625" style="119" customWidth="1"/>
    <col min="9991" max="9991" width="7.625" style="119" customWidth="1"/>
    <col min="9992" max="9992" width="14.625" style="119" customWidth="1"/>
    <col min="9993" max="9993" width="2.875" style="119" customWidth="1"/>
    <col min="9994" max="9994" width="12.625" style="119" customWidth="1"/>
    <col min="9995" max="9995" width="1.75" style="119" customWidth="1"/>
    <col min="9996" max="9996" width="1.625" style="119" customWidth="1"/>
    <col min="9997" max="9997" width="14.625" style="119" customWidth="1"/>
    <col min="9998" max="10236" width="9" style="119"/>
    <col min="10237" max="10237" width="0.75" style="119" customWidth="1"/>
    <col min="10238" max="10238" width="3.625" style="119" customWidth="1"/>
    <col min="10239" max="10239" width="19.625" style="119" customWidth="1"/>
    <col min="10240" max="10240" width="4.75" style="119" customWidth="1"/>
    <col min="10241" max="10242" width="9.25" style="119" customWidth="1"/>
    <col min="10243" max="10243" width="8.625" style="119" customWidth="1"/>
    <col min="10244" max="10245" width="7" style="119" customWidth="1"/>
    <col min="10246" max="10246" width="11.625" style="119" customWidth="1"/>
    <col min="10247" max="10247" width="7.625" style="119" customWidth="1"/>
    <col min="10248" max="10248" width="14.625" style="119" customWidth="1"/>
    <col min="10249" max="10249" width="2.875" style="119" customWidth="1"/>
    <col min="10250" max="10250" width="12.625" style="119" customWidth="1"/>
    <col min="10251" max="10251" width="1.75" style="119" customWidth="1"/>
    <col min="10252" max="10252" width="1.625" style="119" customWidth="1"/>
    <col min="10253" max="10253" width="14.625" style="119" customWidth="1"/>
    <col min="10254" max="10492" width="9" style="119"/>
    <col min="10493" max="10493" width="0.75" style="119" customWidth="1"/>
    <col min="10494" max="10494" width="3.625" style="119" customWidth="1"/>
    <col min="10495" max="10495" width="19.625" style="119" customWidth="1"/>
    <col min="10496" max="10496" width="4.75" style="119" customWidth="1"/>
    <col min="10497" max="10498" width="9.25" style="119" customWidth="1"/>
    <col min="10499" max="10499" width="8.625" style="119" customWidth="1"/>
    <col min="10500" max="10501" width="7" style="119" customWidth="1"/>
    <col min="10502" max="10502" width="11.625" style="119" customWidth="1"/>
    <col min="10503" max="10503" width="7.625" style="119" customWidth="1"/>
    <col min="10504" max="10504" width="14.625" style="119" customWidth="1"/>
    <col min="10505" max="10505" width="2.875" style="119" customWidth="1"/>
    <col min="10506" max="10506" width="12.625" style="119" customWidth="1"/>
    <col min="10507" max="10507" width="1.75" style="119" customWidth="1"/>
    <col min="10508" max="10508" width="1.625" style="119" customWidth="1"/>
    <col min="10509" max="10509" width="14.625" style="119" customWidth="1"/>
    <col min="10510" max="10748" width="9" style="119"/>
    <col min="10749" max="10749" width="0.75" style="119" customWidth="1"/>
    <col min="10750" max="10750" width="3.625" style="119" customWidth="1"/>
    <col min="10751" max="10751" width="19.625" style="119" customWidth="1"/>
    <col min="10752" max="10752" width="4.75" style="119" customWidth="1"/>
    <col min="10753" max="10754" width="9.25" style="119" customWidth="1"/>
    <col min="10755" max="10755" width="8.625" style="119" customWidth="1"/>
    <col min="10756" max="10757" width="7" style="119" customWidth="1"/>
    <col min="10758" max="10758" width="11.625" style="119" customWidth="1"/>
    <col min="10759" max="10759" width="7.625" style="119" customWidth="1"/>
    <col min="10760" max="10760" width="14.625" style="119" customWidth="1"/>
    <col min="10761" max="10761" width="2.875" style="119" customWidth="1"/>
    <col min="10762" max="10762" width="12.625" style="119" customWidth="1"/>
    <col min="10763" max="10763" width="1.75" style="119" customWidth="1"/>
    <col min="10764" max="10764" width="1.625" style="119" customWidth="1"/>
    <col min="10765" max="10765" width="14.625" style="119" customWidth="1"/>
    <col min="10766" max="11004" width="9" style="119"/>
    <col min="11005" max="11005" width="0.75" style="119" customWidth="1"/>
    <col min="11006" max="11006" width="3.625" style="119" customWidth="1"/>
    <col min="11007" max="11007" width="19.625" style="119" customWidth="1"/>
    <col min="11008" max="11008" width="4.75" style="119" customWidth="1"/>
    <col min="11009" max="11010" width="9.25" style="119" customWidth="1"/>
    <col min="11011" max="11011" width="8.625" style="119" customWidth="1"/>
    <col min="11012" max="11013" width="7" style="119" customWidth="1"/>
    <col min="11014" max="11014" width="11.625" style="119" customWidth="1"/>
    <col min="11015" max="11015" width="7.625" style="119" customWidth="1"/>
    <col min="11016" max="11016" width="14.625" style="119" customWidth="1"/>
    <col min="11017" max="11017" width="2.875" style="119" customWidth="1"/>
    <col min="11018" max="11018" width="12.625" style="119" customWidth="1"/>
    <col min="11019" max="11019" width="1.75" style="119" customWidth="1"/>
    <col min="11020" max="11020" width="1.625" style="119" customWidth="1"/>
    <col min="11021" max="11021" width="14.625" style="119" customWidth="1"/>
    <col min="11022" max="11260" width="9" style="119"/>
    <col min="11261" max="11261" width="0.75" style="119" customWidth="1"/>
    <col min="11262" max="11262" width="3.625" style="119" customWidth="1"/>
    <col min="11263" max="11263" width="19.625" style="119" customWidth="1"/>
    <col min="11264" max="11264" width="4.75" style="119" customWidth="1"/>
    <col min="11265" max="11266" width="9.25" style="119" customWidth="1"/>
    <col min="11267" max="11267" width="8.625" style="119" customWidth="1"/>
    <col min="11268" max="11269" width="7" style="119" customWidth="1"/>
    <col min="11270" max="11270" width="11.625" style="119" customWidth="1"/>
    <col min="11271" max="11271" width="7.625" style="119" customWidth="1"/>
    <col min="11272" max="11272" width="14.625" style="119" customWidth="1"/>
    <col min="11273" max="11273" width="2.875" style="119" customWidth="1"/>
    <col min="11274" max="11274" width="12.625" style="119" customWidth="1"/>
    <col min="11275" max="11275" width="1.75" style="119" customWidth="1"/>
    <col min="11276" max="11276" width="1.625" style="119" customWidth="1"/>
    <col min="11277" max="11277" width="14.625" style="119" customWidth="1"/>
    <col min="11278" max="11516" width="9" style="119"/>
    <col min="11517" max="11517" width="0.75" style="119" customWidth="1"/>
    <col min="11518" max="11518" width="3.625" style="119" customWidth="1"/>
    <col min="11519" max="11519" width="19.625" style="119" customWidth="1"/>
    <col min="11520" max="11520" width="4.75" style="119" customWidth="1"/>
    <col min="11521" max="11522" width="9.25" style="119" customWidth="1"/>
    <col min="11523" max="11523" width="8.625" style="119" customWidth="1"/>
    <col min="11524" max="11525" width="7" style="119" customWidth="1"/>
    <col min="11526" max="11526" width="11.625" style="119" customWidth="1"/>
    <col min="11527" max="11527" width="7.625" style="119" customWidth="1"/>
    <col min="11528" max="11528" width="14.625" style="119" customWidth="1"/>
    <col min="11529" max="11529" width="2.875" style="119" customWidth="1"/>
    <col min="11530" max="11530" width="12.625" style="119" customWidth="1"/>
    <col min="11531" max="11531" width="1.75" style="119" customWidth="1"/>
    <col min="11532" max="11532" width="1.625" style="119" customWidth="1"/>
    <col min="11533" max="11533" width="14.625" style="119" customWidth="1"/>
    <col min="11534" max="11772" width="9" style="119"/>
    <col min="11773" max="11773" width="0.75" style="119" customWidth="1"/>
    <col min="11774" max="11774" width="3.625" style="119" customWidth="1"/>
    <col min="11775" max="11775" width="19.625" style="119" customWidth="1"/>
    <col min="11776" max="11776" width="4.75" style="119" customWidth="1"/>
    <col min="11777" max="11778" width="9.25" style="119" customWidth="1"/>
    <col min="11779" max="11779" width="8.625" style="119" customWidth="1"/>
    <col min="11780" max="11781" width="7" style="119" customWidth="1"/>
    <col min="11782" max="11782" width="11.625" style="119" customWidth="1"/>
    <col min="11783" max="11783" width="7.625" style="119" customWidth="1"/>
    <col min="11784" max="11784" width="14.625" style="119" customWidth="1"/>
    <col min="11785" max="11785" width="2.875" style="119" customWidth="1"/>
    <col min="11786" max="11786" width="12.625" style="119" customWidth="1"/>
    <col min="11787" max="11787" width="1.75" style="119" customWidth="1"/>
    <col min="11788" max="11788" width="1.625" style="119" customWidth="1"/>
    <col min="11789" max="11789" width="14.625" style="119" customWidth="1"/>
    <col min="11790" max="12028" width="9" style="119"/>
    <col min="12029" max="12029" width="0.75" style="119" customWidth="1"/>
    <col min="12030" max="12030" width="3.625" style="119" customWidth="1"/>
    <col min="12031" max="12031" width="19.625" style="119" customWidth="1"/>
    <col min="12032" max="12032" width="4.75" style="119" customWidth="1"/>
    <col min="12033" max="12034" width="9.25" style="119" customWidth="1"/>
    <col min="12035" max="12035" width="8.625" style="119" customWidth="1"/>
    <col min="12036" max="12037" width="7" style="119" customWidth="1"/>
    <col min="12038" max="12038" width="11.625" style="119" customWidth="1"/>
    <col min="12039" max="12039" width="7.625" style="119" customWidth="1"/>
    <col min="12040" max="12040" width="14.625" style="119" customWidth="1"/>
    <col min="12041" max="12041" width="2.875" style="119" customWidth="1"/>
    <col min="12042" max="12042" width="12.625" style="119" customWidth="1"/>
    <col min="12043" max="12043" width="1.75" style="119" customWidth="1"/>
    <col min="12044" max="12044" width="1.625" style="119" customWidth="1"/>
    <col min="12045" max="12045" width="14.625" style="119" customWidth="1"/>
    <col min="12046" max="12284" width="9" style="119"/>
    <col min="12285" max="12285" width="0.75" style="119" customWidth="1"/>
    <col min="12286" max="12286" width="3.625" style="119" customWidth="1"/>
    <col min="12287" max="12287" width="19.625" style="119" customWidth="1"/>
    <col min="12288" max="12288" width="4.75" style="119" customWidth="1"/>
    <col min="12289" max="12290" width="9.25" style="119" customWidth="1"/>
    <col min="12291" max="12291" width="8.625" style="119" customWidth="1"/>
    <col min="12292" max="12293" width="7" style="119" customWidth="1"/>
    <col min="12294" max="12294" width="11.625" style="119" customWidth="1"/>
    <col min="12295" max="12295" width="7.625" style="119" customWidth="1"/>
    <col min="12296" max="12296" width="14.625" style="119" customWidth="1"/>
    <col min="12297" max="12297" width="2.875" style="119" customWidth="1"/>
    <col min="12298" max="12298" width="12.625" style="119" customWidth="1"/>
    <col min="12299" max="12299" width="1.75" style="119" customWidth="1"/>
    <col min="12300" max="12300" width="1.625" style="119" customWidth="1"/>
    <col min="12301" max="12301" width="14.625" style="119" customWidth="1"/>
    <col min="12302" max="12540" width="9" style="119"/>
    <col min="12541" max="12541" width="0.75" style="119" customWidth="1"/>
    <col min="12542" max="12542" width="3.625" style="119" customWidth="1"/>
    <col min="12543" max="12543" width="19.625" style="119" customWidth="1"/>
    <col min="12544" max="12544" width="4.75" style="119" customWidth="1"/>
    <col min="12545" max="12546" width="9.25" style="119" customWidth="1"/>
    <col min="12547" max="12547" width="8.625" style="119" customWidth="1"/>
    <col min="12548" max="12549" width="7" style="119" customWidth="1"/>
    <col min="12550" max="12550" width="11.625" style="119" customWidth="1"/>
    <col min="12551" max="12551" width="7.625" style="119" customWidth="1"/>
    <col min="12552" max="12552" width="14.625" style="119" customWidth="1"/>
    <col min="12553" max="12553" width="2.875" style="119" customWidth="1"/>
    <col min="12554" max="12554" width="12.625" style="119" customWidth="1"/>
    <col min="12555" max="12555" width="1.75" style="119" customWidth="1"/>
    <col min="12556" max="12556" width="1.625" style="119" customWidth="1"/>
    <col min="12557" max="12557" width="14.625" style="119" customWidth="1"/>
    <col min="12558" max="12796" width="9" style="119"/>
    <col min="12797" max="12797" width="0.75" style="119" customWidth="1"/>
    <col min="12798" max="12798" width="3.625" style="119" customWidth="1"/>
    <col min="12799" max="12799" width="19.625" style="119" customWidth="1"/>
    <col min="12800" max="12800" width="4.75" style="119" customWidth="1"/>
    <col min="12801" max="12802" width="9.25" style="119" customWidth="1"/>
    <col min="12803" max="12803" width="8.625" style="119" customWidth="1"/>
    <col min="12804" max="12805" width="7" style="119" customWidth="1"/>
    <col min="12806" max="12806" width="11.625" style="119" customWidth="1"/>
    <col min="12807" max="12807" width="7.625" style="119" customWidth="1"/>
    <col min="12808" max="12808" width="14.625" style="119" customWidth="1"/>
    <col min="12809" max="12809" width="2.875" style="119" customWidth="1"/>
    <col min="12810" max="12810" width="12.625" style="119" customWidth="1"/>
    <col min="12811" max="12811" width="1.75" style="119" customWidth="1"/>
    <col min="12812" max="12812" width="1.625" style="119" customWidth="1"/>
    <col min="12813" max="12813" width="14.625" style="119" customWidth="1"/>
    <col min="12814" max="13052" width="9" style="119"/>
    <col min="13053" max="13053" width="0.75" style="119" customWidth="1"/>
    <col min="13054" max="13054" width="3.625" style="119" customWidth="1"/>
    <col min="13055" max="13055" width="19.625" style="119" customWidth="1"/>
    <col min="13056" max="13056" width="4.75" style="119" customWidth="1"/>
    <col min="13057" max="13058" width="9.25" style="119" customWidth="1"/>
    <col min="13059" max="13059" width="8.625" style="119" customWidth="1"/>
    <col min="13060" max="13061" width="7" style="119" customWidth="1"/>
    <col min="13062" max="13062" width="11.625" style="119" customWidth="1"/>
    <col min="13063" max="13063" width="7.625" style="119" customWidth="1"/>
    <col min="13064" max="13064" width="14.625" style="119" customWidth="1"/>
    <col min="13065" max="13065" width="2.875" style="119" customWidth="1"/>
    <col min="13066" max="13066" width="12.625" style="119" customWidth="1"/>
    <col min="13067" max="13067" width="1.75" style="119" customWidth="1"/>
    <col min="13068" max="13068" width="1.625" style="119" customWidth="1"/>
    <col min="13069" max="13069" width="14.625" style="119" customWidth="1"/>
    <col min="13070" max="13308" width="9" style="119"/>
    <col min="13309" max="13309" width="0.75" style="119" customWidth="1"/>
    <col min="13310" max="13310" width="3.625" style="119" customWidth="1"/>
    <col min="13311" max="13311" width="19.625" style="119" customWidth="1"/>
    <col min="13312" max="13312" width="4.75" style="119" customWidth="1"/>
    <col min="13313" max="13314" width="9.25" style="119" customWidth="1"/>
    <col min="13315" max="13315" width="8.625" style="119" customWidth="1"/>
    <col min="13316" max="13317" width="7" style="119" customWidth="1"/>
    <col min="13318" max="13318" width="11.625" style="119" customWidth="1"/>
    <col min="13319" max="13319" width="7.625" style="119" customWidth="1"/>
    <col min="13320" max="13320" width="14.625" style="119" customWidth="1"/>
    <col min="13321" max="13321" width="2.875" style="119" customWidth="1"/>
    <col min="13322" max="13322" width="12.625" style="119" customWidth="1"/>
    <col min="13323" max="13323" width="1.75" style="119" customWidth="1"/>
    <col min="13324" max="13324" width="1.625" style="119" customWidth="1"/>
    <col min="13325" max="13325" width="14.625" style="119" customWidth="1"/>
    <col min="13326" max="13564" width="9" style="119"/>
    <col min="13565" max="13565" width="0.75" style="119" customWidth="1"/>
    <col min="13566" max="13566" width="3.625" style="119" customWidth="1"/>
    <col min="13567" max="13567" width="19.625" style="119" customWidth="1"/>
    <col min="13568" max="13568" width="4.75" style="119" customWidth="1"/>
    <col min="13569" max="13570" width="9.25" style="119" customWidth="1"/>
    <col min="13571" max="13571" width="8.625" style="119" customWidth="1"/>
    <col min="13572" max="13573" width="7" style="119" customWidth="1"/>
    <col min="13574" max="13574" width="11.625" style="119" customWidth="1"/>
    <col min="13575" max="13575" width="7.625" style="119" customWidth="1"/>
    <col min="13576" max="13576" width="14.625" style="119" customWidth="1"/>
    <col min="13577" max="13577" width="2.875" style="119" customWidth="1"/>
    <col min="13578" max="13578" width="12.625" style="119" customWidth="1"/>
    <col min="13579" max="13579" width="1.75" style="119" customWidth="1"/>
    <col min="13580" max="13580" width="1.625" style="119" customWidth="1"/>
    <col min="13581" max="13581" width="14.625" style="119" customWidth="1"/>
    <col min="13582" max="13820" width="9" style="119"/>
    <col min="13821" max="13821" width="0.75" style="119" customWidth="1"/>
    <col min="13822" max="13822" width="3.625" style="119" customWidth="1"/>
    <col min="13823" max="13823" width="19.625" style="119" customWidth="1"/>
    <col min="13824" max="13824" width="4.75" style="119" customWidth="1"/>
    <col min="13825" max="13826" width="9.25" style="119" customWidth="1"/>
    <col min="13827" max="13827" width="8.625" style="119" customWidth="1"/>
    <col min="13828" max="13829" width="7" style="119" customWidth="1"/>
    <col min="13830" max="13830" width="11.625" style="119" customWidth="1"/>
    <col min="13831" max="13831" width="7.625" style="119" customWidth="1"/>
    <col min="13832" max="13832" width="14.625" style="119" customWidth="1"/>
    <col min="13833" max="13833" width="2.875" style="119" customWidth="1"/>
    <col min="13834" max="13834" width="12.625" style="119" customWidth="1"/>
    <col min="13835" max="13835" width="1.75" style="119" customWidth="1"/>
    <col min="13836" max="13836" width="1.625" style="119" customWidth="1"/>
    <col min="13837" max="13837" width="14.625" style="119" customWidth="1"/>
    <col min="13838" max="14076" width="9" style="119"/>
    <col min="14077" max="14077" width="0.75" style="119" customWidth="1"/>
    <col min="14078" max="14078" width="3.625" style="119" customWidth="1"/>
    <col min="14079" max="14079" width="19.625" style="119" customWidth="1"/>
    <col min="14080" max="14080" width="4.75" style="119" customWidth="1"/>
    <col min="14081" max="14082" width="9.25" style="119" customWidth="1"/>
    <col min="14083" max="14083" width="8.625" style="119" customWidth="1"/>
    <col min="14084" max="14085" width="7" style="119" customWidth="1"/>
    <col min="14086" max="14086" width="11.625" style="119" customWidth="1"/>
    <col min="14087" max="14087" width="7.625" style="119" customWidth="1"/>
    <col min="14088" max="14088" width="14.625" style="119" customWidth="1"/>
    <col min="14089" max="14089" width="2.875" style="119" customWidth="1"/>
    <col min="14090" max="14090" width="12.625" style="119" customWidth="1"/>
    <col min="14091" max="14091" width="1.75" style="119" customWidth="1"/>
    <col min="14092" max="14092" width="1.625" style="119" customWidth="1"/>
    <col min="14093" max="14093" width="14.625" style="119" customWidth="1"/>
    <col min="14094" max="14332" width="9" style="119"/>
    <col min="14333" max="14333" width="0.75" style="119" customWidth="1"/>
    <col min="14334" max="14334" width="3.625" style="119" customWidth="1"/>
    <col min="14335" max="14335" width="19.625" style="119" customWidth="1"/>
    <col min="14336" max="14336" width="4.75" style="119" customWidth="1"/>
    <col min="14337" max="14338" width="9.25" style="119" customWidth="1"/>
    <col min="14339" max="14339" width="8.625" style="119" customWidth="1"/>
    <col min="14340" max="14341" width="7" style="119" customWidth="1"/>
    <col min="14342" max="14342" width="11.625" style="119" customWidth="1"/>
    <col min="14343" max="14343" width="7.625" style="119" customWidth="1"/>
    <col min="14344" max="14344" width="14.625" style="119" customWidth="1"/>
    <col min="14345" max="14345" width="2.875" style="119" customWidth="1"/>
    <col min="14346" max="14346" width="12.625" style="119" customWidth="1"/>
    <col min="14347" max="14347" width="1.75" style="119" customWidth="1"/>
    <col min="14348" max="14348" width="1.625" style="119" customWidth="1"/>
    <col min="14349" max="14349" width="14.625" style="119" customWidth="1"/>
    <col min="14350" max="14588" width="9" style="119"/>
    <col min="14589" max="14589" width="0.75" style="119" customWidth="1"/>
    <col min="14590" max="14590" width="3.625" style="119" customWidth="1"/>
    <col min="14591" max="14591" width="19.625" style="119" customWidth="1"/>
    <col min="14592" max="14592" width="4.75" style="119" customWidth="1"/>
    <col min="14593" max="14594" width="9.25" style="119" customWidth="1"/>
    <col min="14595" max="14595" width="8.625" style="119" customWidth="1"/>
    <col min="14596" max="14597" width="7" style="119" customWidth="1"/>
    <col min="14598" max="14598" width="11.625" style="119" customWidth="1"/>
    <col min="14599" max="14599" width="7.625" style="119" customWidth="1"/>
    <col min="14600" max="14600" width="14.625" style="119" customWidth="1"/>
    <col min="14601" max="14601" width="2.875" style="119" customWidth="1"/>
    <col min="14602" max="14602" width="12.625" style="119" customWidth="1"/>
    <col min="14603" max="14603" width="1.75" style="119" customWidth="1"/>
    <col min="14604" max="14604" width="1.625" style="119" customWidth="1"/>
    <col min="14605" max="14605" width="14.625" style="119" customWidth="1"/>
    <col min="14606" max="14844" width="9" style="119"/>
    <col min="14845" max="14845" width="0.75" style="119" customWidth="1"/>
    <col min="14846" max="14846" width="3.625" style="119" customWidth="1"/>
    <col min="14847" max="14847" width="19.625" style="119" customWidth="1"/>
    <col min="14848" max="14848" width="4.75" style="119" customWidth="1"/>
    <col min="14849" max="14850" width="9.25" style="119" customWidth="1"/>
    <col min="14851" max="14851" width="8.625" style="119" customWidth="1"/>
    <col min="14852" max="14853" width="7" style="119" customWidth="1"/>
    <col min="14854" max="14854" width="11.625" style="119" customWidth="1"/>
    <col min="14855" max="14855" width="7.625" style="119" customWidth="1"/>
    <col min="14856" max="14856" width="14.625" style="119" customWidth="1"/>
    <col min="14857" max="14857" width="2.875" style="119" customWidth="1"/>
    <col min="14858" max="14858" width="12.625" style="119" customWidth="1"/>
    <col min="14859" max="14859" width="1.75" style="119" customWidth="1"/>
    <col min="14860" max="14860" width="1.625" style="119" customWidth="1"/>
    <col min="14861" max="14861" width="14.625" style="119" customWidth="1"/>
    <col min="14862" max="15100" width="9" style="119"/>
    <col min="15101" max="15101" width="0.75" style="119" customWidth="1"/>
    <col min="15102" max="15102" width="3.625" style="119" customWidth="1"/>
    <col min="15103" max="15103" width="19.625" style="119" customWidth="1"/>
    <col min="15104" max="15104" width="4.75" style="119" customWidth="1"/>
    <col min="15105" max="15106" width="9.25" style="119" customWidth="1"/>
    <col min="15107" max="15107" width="8.625" style="119" customWidth="1"/>
    <col min="15108" max="15109" width="7" style="119" customWidth="1"/>
    <col min="15110" max="15110" width="11.625" style="119" customWidth="1"/>
    <col min="15111" max="15111" width="7.625" style="119" customWidth="1"/>
    <col min="15112" max="15112" width="14.625" style="119" customWidth="1"/>
    <col min="15113" max="15113" width="2.875" style="119" customWidth="1"/>
    <col min="15114" max="15114" width="12.625" style="119" customWidth="1"/>
    <col min="15115" max="15115" width="1.75" style="119" customWidth="1"/>
    <col min="15116" max="15116" width="1.625" style="119" customWidth="1"/>
    <col min="15117" max="15117" width="14.625" style="119" customWidth="1"/>
    <col min="15118" max="15356" width="9" style="119"/>
    <col min="15357" max="15357" width="0.75" style="119" customWidth="1"/>
    <col min="15358" max="15358" width="3.625" style="119" customWidth="1"/>
    <col min="15359" max="15359" width="19.625" style="119" customWidth="1"/>
    <col min="15360" max="15360" width="4.75" style="119" customWidth="1"/>
    <col min="15361" max="15362" width="9.25" style="119" customWidth="1"/>
    <col min="15363" max="15363" width="8.625" style="119" customWidth="1"/>
    <col min="15364" max="15365" width="7" style="119" customWidth="1"/>
    <col min="15366" max="15366" width="11.625" style="119" customWidth="1"/>
    <col min="15367" max="15367" width="7.625" style="119" customWidth="1"/>
    <col min="15368" max="15368" width="14.625" style="119" customWidth="1"/>
    <col min="15369" max="15369" width="2.875" style="119" customWidth="1"/>
    <col min="15370" max="15370" width="12.625" style="119" customWidth="1"/>
    <col min="15371" max="15371" width="1.75" style="119" customWidth="1"/>
    <col min="15372" max="15372" width="1.625" style="119" customWidth="1"/>
    <col min="15373" max="15373" width="14.625" style="119" customWidth="1"/>
    <col min="15374" max="15612" width="9" style="119"/>
    <col min="15613" max="15613" width="0.75" style="119" customWidth="1"/>
    <col min="15614" max="15614" width="3.625" style="119" customWidth="1"/>
    <col min="15615" max="15615" width="19.625" style="119" customWidth="1"/>
    <col min="15616" max="15616" width="4.75" style="119" customWidth="1"/>
    <col min="15617" max="15618" width="9.25" style="119" customWidth="1"/>
    <col min="15619" max="15619" width="8.625" style="119" customWidth="1"/>
    <col min="15620" max="15621" width="7" style="119" customWidth="1"/>
    <col min="15622" max="15622" width="11.625" style="119" customWidth="1"/>
    <col min="15623" max="15623" width="7.625" style="119" customWidth="1"/>
    <col min="15624" max="15624" width="14.625" style="119" customWidth="1"/>
    <col min="15625" max="15625" width="2.875" style="119" customWidth="1"/>
    <col min="15626" max="15626" width="12.625" style="119" customWidth="1"/>
    <col min="15627" max="15627" width="1.75" style="119" customWidth="1"/>
    <col min="15628" max="15628" width="1.625" style="119" customWidth="1"/>
    <col min="15629" max="15629" width="14.625" style="119" customWidth="1"/>
    <col min="15630" max="15868" width="9" style="119"/>
    <col min="15869" max="15869" width="0.75" style="119" customWidth="1"/>
    <col min="15870" max="15870" width="3.625" style="119" customWidth="1"/>
    <col min="15871" max="15871" width="19.625" style="119" customWidth="1"/>
    <col min="15872" max="15872" width="4.75" style="119" customWidth="1"/>
    <col min="15873" max="15874" width="9.25" style="119" customWidth="1"/>
    <col min="15875" max="15875" width="8.625" style="119" customWidth="1"/>
    <col min="15876" max="15877" width="7" style="119" customWidth="1"/>
    <col min="15878" max="15878" width="11.625" style="119" customWidth="1"/>
    <col min="15879" max="15879" width="7.625" style="119" customWidth="1"/>
    <col min="15880" max="15880" width="14.625" style="119" customWidth="1"/>
    <col min="15881" max="15881" width="2.875" style="119" customWidth="1"/>
    <col min="15882" max="15882" width="12.625" style="119" customWidth="1"/>
    <col min="15883" max="15883" width="1.75" style="119" customWidth="1"/>
    <col min="15884" max="15884" width="1.625" style="119" customWidth="1"/>
    <col min="15885" max="15885" width="14.625" style="119" customWidth="1"/>
    <col min="15886" max="16124" width="9" style="119"/>
    <col min="16125" max="16125" width="0.75" style="119" customWidth="1"/>
    <col min="16126" max="16126" width="3.625" style="119" customWidth="1"/>
    <col min="16127" max="16127" width="19.625" style="119" customWidth="1"/>
    <col min="16128" max="16128" width="4.75" style="119" customWidth="1"/>
    <col min="16129" max="16130" width="9.25" style="119" customWidth="1"/>
    <col min="16131" max="16131" width="8.625" style="119" customWidth="1"/>
    <col min="16132" max="16133" width="7" style="119" customWidth="1"/>
    <col min="16134" max="16134" width="11.625" style="119" customWidth="1"/>
    <col min="16135" max="16135" width="7.625" style="119" customWidth="1"/>
    <col min="16136" max="16136" width="14.625" style="119" customWidth="1"/>
    <col min="16137" max="16137" width="2.875" style="119" customWidth="1"/>
    <col min="16138" max="16138" width="12.625" style="119" customWidth="1"/>
    <col min="16139" max="16139" width="1.75" style="119" customWidth="1"/>
    <col min="16140" max="16140" width="1.625" style="119" customWidth="1"/>
    <col min="16141" max="16141" width="14.625" style="119" customWidth="1"/>
    <col min="16142" max="16383" width="9" style="119"/>
    <col min="16384" max="16384" width="8.875" style="119" customWidth="1"/>
  </cols>
  <sheetData>
    <row r="1" spans="2:14" s="147" customFormat="1" ht="22.5" customHeight="1">
      <c r="B1" s="147" t="s">
        <v>143</v>
      </c>
      <c r="C1" s="149"/>
      <c r="D1" s="149"/>
      <c r="E1" s="149"/>
      <c r="F1" s="149"/>
      <c r="G1" s="149"/>
      <c r="H1" s="149"/>
      <c r="I1" s="148"/>
      <c r="J1" s="148"/>
      <c r="K1" s="148"/>
      <c r="L1" s="148"/>
      <c r="M1" s="148"/>
      <c r="N1" s="119"/>
    </row>
    <row r="2" spans="2:14" s="147" customFormat="1" ht="69" customHeight="1">
      <c r="B2" s="400" t="s">
        <v>163</v>
      </c>
      <c r="C2" s="400"/>
      <c r="D2" s="400"/>
      <c r="E2" s="400"/>
      <c r="F2" s="400"/>
      <c r="G2" s="400"/>
      <c r="H2" s="400"/>
      <c r="I2" s="400"/>
      <c r="J2" s="400"/>
      <c r="K2" s="400"/>
      <c r="L2" s="148"/>
      <c r="M2" s="148"/>
      <c r="N2" s="401" t="s">
        <v>162</v>
      </c>
    </row>
    <row r="3" spans="2:14" s="135" customFormat="1" ht="19.5" customHeight="1">
      <c r="B3" s="158" t="s">
        <v>117</v>
      </c>
      <c r="C3" s="95"/>
      <c r="D3" s="85"/>
      <c r="E3" s="155"/>
      <c r="F3" s="155"/>
      <c r="G3" s="154"/>
      <c r="H3" s="154"/>
      <c r="I3" s="154"/>
      <c r="J3" s="154"/>
      <c r="K3" s="119"/>
    </row>
    <row r="4" spans="2:14" s="135" customFormat="1" ht="19.5" customHeight="1">
      <c r="B4" s="158" t="s">
        <v>118</v>
      </c>
      <c r="C4" s="95"/>
      <c r="D4" s="85"/>
      <c r="E4" s="155"/>
      <c r="F4" s="155"/>
      <c r="G4" s="154"/>
      <c r="H4" s="154"/>
      <c r="I4" s="154"/>
      <c r="J4" s="154"/>
      <c r="K4" s="119"/>
      <c r="N4" s="153"/>
    </row>
    <row r="5" spans="2:14" s="135" customFormat="1" ht="19.5" customHeight="1" thickBot="1">
      <c r="B5" s="158" t="s">
        <v>119</v>
      </c>
      <c r="C5" s="95"/>
      <c r="D5" s="85"/>
      <c r="E5" s="155"/>
      <c r="F5" s="155"/>
      <c r="G5" s="154"/>
      <c r="H5" s="154"/>
      <c r="I5" s="154"/>
      <c r="J5" s="154"/>
      <c r="K5" s="119"/>
      <c r="N5" s="153"/>
    </row>
    <row r="6" spans="2:14" s="135" customFormat="1" ht="19.5" customHeight="1">
      <c r="B6" s="393" t="s">
        <v>95</v>
      </c>
      <c r="C6" s="394"/>
      <c r="D6" s="351"/>
      <c r="E6" s="352"/>
      <c r="F6" s="352"/>
      <c r="G6" s="352"/>
      <c r="H6" s="352"/>
      <c r="I6" s="352"/>
      <c r="J6" s="352"/>
      <c r="K6" s="353"/>
    </row>
    <row r="7" spans="2:14" s="135" customFormat="1" ht="19.5" customHeight="1">
      <c r="B7" s="395" t="s">
        <v>96</v>
      </c>
      <c r="C7" s="396"/>
      <c r="D7" s="356"/>
      <c r="E7" s="357"/>
      <c r="F7" s="357"/>
      <c r="G7" s="357"/>
      <c r="H7" s="357"/>
      <c r="I7" s="357"/>
      <c r="J7" s="357"/>
      <c r="K7" s="358"/>
    </row>
    <row r="8" spans="2:14" s="135" customFormat="1" ht="19.5" customHeight="1">
      <c r="B8" s="395" t="s">
        <v>97</v>
      </c>
      <c r="C8" s="396"/>
      <c r="D8" s="397"/>
      <c r="E8" s="398"/>
      <c r="F8" s="398"/>
      <c r="G8" s="398"/>
      <c r="H8" s="399"/>
      <c r="I8" s="157" t="s">
        <v>98</v>
      </c>
      <c r="J8" s="356"/>
      <c r="K8" s="358"/>
    </row>
    <row r="9" spans="2:14" s="135" customFormat="1" ht="19.5" customHeight="1" thickBot="1">
      <c r="B9" s="376" t="s">
        <v>120</v>
      </c>
      <c r="C9" s="377"/>
      <c r="D9" s="344"/>
      <c r="E9" s="345"/>
      <c r="F9" s="345"/>
      <c r="G9" s="345"/>
      <c r="H9" s="346"/>
      <c r="I9" s="156" t="s">
        <v>9</v>
      </c>
      <c r="J9" s="347"/>
      <c r="K9" s="348"/>
      <c r="N9" s="153"/>
    </row>
    <row r="10" spans="2:14" s="135" customFormat="1" ht="19.5" customHeight="1">
      <c r="B10" s="160"/>
      <c r="C10" s="160"/>
      <c r="D10" s="159"/>
      <c r="E10" s="159"/>
      <c r="F10" s="159"/>
      <c r="G10" s="159"/>
      <c r="H10" s="159"/>
      <c r="I10" s="159"/>
      <c r="J10" s="159"/>
      <c r="K10" s="159"/>
      <c r="N10" s="153"/>
    </row>
    <row r="11" spans="2:14" s="135" customFormat="1" ht="19.5" customHeight="1" thickBot="1">
      <c r="B11" s="158" t="s">
        <v>121</v>
      </c>
      <c r="C11" s="95"/>
      <c r="D11" s="85"/>
      <c r="E11" s="155"/>
      <c r="F11" s="155"/>
      <c r="G11" s="154"/>
      <c r="H11" s="154"/>
      <c r="I11" s="154"/>
      <c r="J11" s="154"/>
      <c r="K11" s="119"/>
      <c r="N11" s="153"/>
    </row>
    <row r="12" spans="2:14" s="135" customFormat="1" ht="19.5" customHeight="1">
      <c r="B12" s="393" t="s">
        <v>95</v>
      </c>
      <c r="C12" s="394"/>
      <c r="D12" s="351"/>
      <c r="E12" s="352"/>
      <c r="F12" s="352"/>
      <c r="G12" s="352"/>
      <c r="H12" s="352"/>
      <c r="I12" s="352"/>
      <c r="J12" s="352"/>
      <c r="K12" s="353"/>
      <c r="N12" s="153"/>
    </row>
    <row r="13" spans="2:14" s="135" customFormat="1" ht="19.5" customHeight="1">
      <c r="B13" s="395" t="s">
        <v>96</v>
      </c>
      <c r="C13" s="396"/>
      <c r="D13" s="356"/>
      <c r="E13" s="357"/>
      <c r="F13" s="357"/>
      <c r="G13" s="357"/>
      <c r="H13" s="357"/>
      <c r="I13" s="357"/>
      <c r="J13" s="357"/>
      <c r="K13" s="358"/>
      <c r="N13" s="153"/>
    </row>
    <row r="14" spans="2:14" s="135" customFormat="1" ht="19.5" customHeight="1">
      <c r="B14" s="395" t="s">
        <v>97</v>
      </c>
      <c r="C14" s="396"/>
      <c r="D14" s="397"/>
      <c r="E14" s="398"/>
      <c r="F14" s="398"/>
      <c r="G14" s="398"/>
      <c r="H14" s="399"/>
      <c r="I14" s="157" t="s">
        <v>98</v>
      </c>
      <c r="J14" s="356"/>
      <c r="K14" s="358"/>
      <c r="N14" s="153"/>
    </row>
    <row r="15" spans="2:14" s="135" customFormat="1" ht="19.5" customHeight="1" thickBot="1">
      <c r="B15" s="376" t="s">
        <v>120</v>
      </c>
      <c r="C15" s="377"/>
      <c r="D15" s="344"/>
      <c r="E15" s="345"/>
      <c r="F15" s="345"/>
      <c r="G15" s="345"/>
      <c r="H15" s="346"/>
      <c r="I15" s="156" t="s">
        <v>9</v>
      </c>
      <c r="J15" s="347"/>
      <c r="K15" s="348"/>
      <c r="N15" s="153"/>
    </row>
    <row r="16" spans="2:14" s="135" customFormat="1" ht="19.5" customHeight="1">
      <c r="B16" s="95"/>
      <c r="C16" s="95"/>
      <c r="D16" s="85"/>
      <c r="E16" s="155"/>
      <c r="F16" s="155"/>
      <c r="G16" s="154"/>
      <c r="H16" s="154"/>
      <c r="I16" s="154"/>
      <c r="J16" s="154"/>
      <c r="K16" s="119"/>
      <c r="N16" s="153"/>
    </row>
    <row r="17" spans="2:14" s="135" customFormat="1" ht="19.5" customHeight="1">
      <c r="B17" s="95"/>
      <c r="C17" s="95"/>
      <c r="D17" s="85"/>
      <c r="E17" s="155"/>
      <c r="F17" s="155"/>
      <c r="G17" s="154"/>
      <c r="H17" s="154"/>
      <c r="I17" s="154"/>
      <c r="J17" s="154"/>
      <c r="K17" s="119"/>
      <c r="N17" s="153"/>
    </row>
    <row r="18" spans="2:14" ht="18" thickBot="1">
      <c r="B18" s="158" t="s">
        <v>144</v>
      </c>
      <c r="N18" s="135"/>
    </row>
    <row r="19" spans="2:14" ht="28.5" customHeight="1">
      <c r="B19" s="381" t="s">
        <v>145</v>
      </c>
      <c r="C19" s="382"/>
      <c r="D19" s="387"/>
      <c r="E19" s="388"/>
      <c r="F19" s="388"/>
      <c r="G19" s="388"/>
      <c r="H19" s="388"/>
      <c r="I19" s="388"/>
      <c r="J19" s="388"/>
      <c r="K19" s="389"/>
    </row>
    <row r="20" spans="2:14" ht="28.5" customHeight="1">
      <c r="B20" s="383"/>
      <c r="C20" s="384"/>
      <c r="D20" s="390"/>
      <c r="E20" s="391"/>
      <c r="F20" s="391"/>
      <c r="G20" s="391"/>
      <c r="H20" s="391"/>
      <c r="I20" s="391"/>
      <c r="J20" s="391"/>
      <c r="K20" s="392"/>
    </row>
    <row r="21" spans="2:14" ht="28.5" customHeight="1">
      <c r="B21" s="383"/>
      <c r="C21" s="384"/>
      <c r="D21" s="390"/>
      <c r="E21" s="391"/>
      <c r="F21" s="391"/>
      <c r="G21" s="391"/>
      <c r="H21" s="391"/>
      <c r="I21" s="391"/>
      <c r="J21" s="391"/>
      <c r="K21" s="392"/>
    </row>
    <row r="22" spans="2:14" ht="28.5" customHeight="1">
      <c r="B22" s="383"/>
      <c r="C22" s="384"/>
      <c r="D22" s="390"/>
      <c r="E22" s="391"/>
      <c r="F22" s="391"/>
      <c r="G22" s="391"/>
      <c r="H22" s="391"/>
      <c r="I22" s="391"/>
      <c r="J22" s="391"/>
      <c r="K22" s="392"/>
    </row>
    <row r="23" spans="2:14" ht="28.5" customHeight="1">
      <c r="B23" s="383"/>
      <c r="C23" s="384"/>
      <c r="D23" s="390"/>
      <c r="E23" s="391"/>
      <c r="F23" s="391"/>
      <c r="G23" s="391"/>
      <c r="H23" s="391"/>
      <c r="I23" s="391"/>
      <c r="J23" s="391"/>
      <c r="K23" s="392"/>
    </row>
    <row r="24" spans="2:14" ht="28.5" customHeight="1">
      <c r="B24" s="383"/>
      <c r="C24" s="384"/>
      <c r="D24" s="390"/>
      <c r="E24" s="391"/>
      <c r="F24" s="391"/>
      <c r="G24" s="391"/>
      <c r="H24" s="391"/>
      <c r="I24" s="391"/>
      <c r="J24" s="391"/>
      <c r="K24" s="392"/>
    </row>
    <row r="25" spans="2:14" ht="28.5" customHeight="1">
      <c r="B25" s="383"/>
      <c r="C25" s="384"/>
      <c r="D25" s="390"/>
      <c r="E25" s="391"/>
      <c r="F25" s="391"/>
      <c r="G25" s="391"/>
      <c r="H25" s="391"/>
      <c r="I25" s="391"/>
      <c r="J25" s="391"/>
      <c r="K25" s="392"/>
    </row>
    <row r="26" spans="2:14" ht="28.5" customHeight="1">
      <c r="B26" s="383"/>
      <c r="C26" s="384"/>
      <c r="D26" s="390"/>
      <c r="E26" s="391"/>
      <c r="F26" s="391"/>
      <c r="G26" s="391"/>
      <c r="H26" s="391"/>
      <c r="I26" s="391"/>
      <c r="J26" s="391"/>
      <c r="K26" s="392"/>
    </row>
    <row r="27" spans="2:14" ht="28.5" customHeight="1">
      <c r="B27" s="383"/>
      <c r="C27" s="384"/>
      <c r="D27" s="390"/>
      <c r="E27" s="391"/>
      <c r="F27" s="391"/>
      <c r="G27" s="391"/>
      <c r="H27" s="391"/>
      <c r="I27" s="391"/>
      <c r="J27" s="391"/>
      <c r="K27" s="392"/>
    </row>
    <row r="28" spans="2:14" ht="28.5" customHeight="1" thickBot="1">
      <c r="B28" s="385"/>
      <c r="C28" s="386"/>
      <c r="D28" s="378"/>
      <c r="E28" s="379"/>
      <c r="F28" s="379"/>
      <c r="G28" s="379"/>
      <c r="H28" s="379"/>
      <c r="I28" s="379"/>
      <c r="J28" s="379"/>
      <c r="K28" s="380"/>
    </row>
    <row r="29" spans="2:14" ht="17.25">
      <c r="B29" s="158"/>
    </row>
  </sheetData>
  <mergeCells count="32">
    <mergeCell ref="B6:C6"/>
    <mergeCell ref="D6:K6"/>
    <mergeCell ref="B7:C7"/>
    <mergeCell ref="D7:K7"/>
    <mergeCell ref="B8:C8"/>
    <mergeCell ref="D8:H8"/>
    <mergeCell ref="J8:K8"/>
    <mergeCell ref="J9:K9"/>
    <mergeCell ref="B12:C12"/>
    <mergeCell ref="D12:K12"/>
    <mergeCell ref="B14:C14"/>
    <mergeCell ref="D14:H14"/>
    <mergeCell ref="J14:K14"/>
    <mergeCell ref="B13:C13"/>
    <mergeCell ref="D13:K13"/>
    <mergeCell ref="B9:C9"/>
    <mergeCell ref="B2:K2"/>
    <mergeCell ref="B15:C15"/>
    <mergeCell ref="D15:H15"/>
    <mergeCell ref="J15:K15"/>
    <mergeCell ref="D28:K28"/>
    <mergeCell ref="B19:C28"/>
    <mergeCell ref="D19:K19"/>
    <mergeCell ref="D20:K20"/>
    <mergeCell ref="D21:K21"/>
    <mergeCell ref="D22:K22"/>
    <mergeCell ref="D23:K23"/>
    <mergeCell ref="D24:K24"/>
    <mergeCell ref="D25:K25"/>
    <mergeCell ref="D26:K26"/>
    <mergeCell ref="D27:K27"/>
    <mergeCell ref="D9:H9"/>
  </mergeCells>
  <phoneticPr fontId="3"/>
  <pageMargins left="0.55118110236220474" right="0.47244094488188981" top="0.35433070866141736" bottom="0.35433070866141736" header="0.39370078740157483" footer="0.27559055118110237"/>
  <pageSetup paperSize="9" scale="86" orientation="portrait" r:id="rId1"/>
  <headerFooter alignWithMargins="0">
    <oddFooter>&amp;R&amp;9&amp;A</oddFooter>
  </headerFooter>
  <drawing r:id="rId2"/>
  <legacyDrawing r:id="rId3"/>
  <oleObjects>
    <mc:AlternateContent xmlns:mc="http://schemas.openxmlformats.org/markup-compatibility/2006">
      <mc:Choice Requires="x14">
        <oleObject progId="Acrobat Document" shapeId="266241" r:id="rId4">
          <objectPr defaultSize="0" r:id="rId5">
            <anchor moveWithCells="1">
              <from>
                <xdr:col>12</xdr:col>
                <xdr:colOff>257175</xdr:colOff>
                <xdr:row>2</xdr:row>
                <xdr:rowOff>114300</xdr:rowOff>
              </from>
              <to>
                <xdr:col>18</xdr:col>
                <xdr:colOff>638175</xdr:colOff>
                <xdr:row>30</xdr:row>
                <xdr:rowOff>171450</xdr:rowOff>
              </to>
            </anchor>
          </objectPr>
        </oleObject>
      </mc:Choice>
      <mc:Fallback>
        <oleObject progId="Acrobat Document" shapeId="266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Cloud申込書(表紙)</vt:lpstr>
      <vt:lpstr>申込明細書(Public) </vt:lpstr>
      <vt:lpstr>申込明細書(Private)</vt:lpstr>
      <vt:lpstr>申込明細書(Compact)</vt:lpstr>
      <vt:lpstr>手形電債保守申請書 </vt:lpstr>
      <vt:lpstr>Navio保守申請</vt:lpstr>
      <vt:lpstr>AI-OCR明細書</vt:lpstr>
      <vt:lpstr>APIサービス明細書</vt:lpstr>
      <vt:lpstr>'AI-OCR明細書'!Print_Area</vt:lpstr>
      <vt:lpstr>APIサービス明細書!Print_Area</vt:lpstr>
      <vt:lpstr>'手形電債保守申請書 '!Print_Area</vt:lpstr>
      <vt:lpstr>'申込明細書(Compact)'!Print_Area</vt:lpstr>
      <vt:lpstr>'申込明細書(Private)'!Print_Area</vt:lpstr>
      <vt:lpstr>'申込明細書(Public)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2025-11-12T01:49:14Z</dcterms:created>
  <dcterms:modified xsi:type="dcterms:W3CDTF">2026-04-13T09:24:27Z</dcterms:modified>
  <cp:category/>
  <cp:contentStatus/>
</cp:coreProperties>
</file>