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928"/>
  <workbookPr filterPrivacy="1" defaultThemeVersion="124226"/>
  <xr:revisionPtr revIDLastSave="17" documentId="8_{53B34AF1-FF60-4ED0-BE39-EC120C82C2A5}" xr6:coauthVersionLast="47" xr6:coauthVersionMax="47" xr10:uidLastSave="{2769ED4C-9426-4AE0-A903-99D8AF86EFC0}"/>
  <bookViews>
    <workbookView xWindow="-108" yWindow="-108" windowWidth="23256" windowHeight="13896" xr2:uid="{00000000-000D-0000-FFFF-FFFF00000000}"/>
  </bookViews>
  <sheets>
    <sheet name="NXマスタチェックリスト28" sheetId="10" r:id="rId1"/>
    <sheet name="メニューロール28" sheetId="11" r:id="rId2"/>
  </sheets>
  <definedNames>
    <definedName name="_xlnm._FilterDatabase" localSheetId="0" hidden="1">NXマスタチェックリスト28!$B$5:$Q$171</definedName>
    <definedName name="_xlnm._FilterDatabase" localSheetId="1" hidden="1">メニューロール28!$B$4:$H$356</definedName>
    <definedName name="_xlnm.Print_Area" localSheetId="1">メニューロール28!$A$1:$I$356</definedName>
    <definedName name="_xlnm.Print_Titles" localSheetId="1">メニューロール28!$1:$4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354" i="11" l="1"/>
  <c r="G8" i="11"/>
  <c r="G353" i="11"/>
  <c r="F167" i="10"/>
  <c r="F156" i="10"/>
  <c r="F157" i="10"/>
  <c r="F168" i="10"/>
  <c r="F166" i="10"/>
  <c r="F126" i="10"/>
  <c r="G6" i="11"/>
  <c r="G7" i="11"/>
  <c r="G9" i="11"/>
  <c r="G10" i="11"/>
  <c r="G11" i="11"/>
  <c r="G12" i="11"/>
  <c r="G13" i="11"/>
  <c r="G14" i="11"/>
  <c r="G15" i="11"/>
  <c r="G16" i="11"/>
  <c r="G17" i="11"/>
  <c r="G18" i="11"/>
  <c r="G19" i="11"/>
  <c r="G20" i="11"/>
  <c r="G21" i="11"/>
  <c r="G22" i="11"/>
  <c r="G23" i="11"/>
  <c r="G24" i="11"/>
  <c r="G25" i="11"/>
  <c r="G26" i="11"/>
  <c r="G27" i="11"/>
  <c r="G28" i="11"/>
  <c r="G29" i="11"/>
  <c r="G30" i="11"/>
  <c r="G31" i="11"/>
  <c r="G32" i="11"/>
  <c r="G33" i="11"/>
  <c r="G34" i="11"/>
  <c r="G35" i="11"/>
  <c r="G36" i="11"/>
  <c r="G37" i="11"/>
  <c r="G38" i="11"/>
  <c r="G39" i="11"/>
  <c r="G40" i="11"/>
  <c r="G41" i="11"/>
  <c r="G42" i="11"/>
  <c r="G43" i="11"/>
  <c r="G44" i="11"/>
  <c r="G45" i="11"/>
  <c r="G46" i="11"/>
  <c r="G47" i="11"/>
  <c r="G48" i="11"/>
  <c r="G49" i="11"/>
  <c r="G50" i="11"/>
  <c r="G51" i="11"/>
  <c r="G52" i="11"/>
  <c r="G53" i="11"/>
  <c r="G54" i="11"/>
  <c r="G55" i="11"/>
  <c r="G56" i="11"/>
  <c r="G57" i="11"/>
  <c r="G58" i="11"/>
  <c r="G59" i="11"/>
  <c r="G60" i="11"/>
  <c r="G61" i="11"/>
  <c r="G62" i="11"/>
  <c r="G63" i="11"/>
  <c r="G64" i="11"/>
  <c r="G65" i="11"/>
  <c r="G66" i="11"/>
  <c r="G67" i="11"/>
  <c r="G68" i="11"/>
  <c r="G69" i="11"/>
  <c r="G70" i="11"/>
  <c r="G71" i="11"/>
  <c r="G72" i="11"/>
  <c r="G73" i="11"/>
  <c r="G74" i="11"/>
  <c r="G75" i="11"/>
  <c r="G76" i="11"/>
  <c r="G77" i="11"/>
  <c r="G78" i="11"/>
  <c r="G79" i="11"/>
  <c r="G80" i="11"/>
  <c r="G81" i="11"/>
  <c r="G82" i="11"/>
  <c r="G83" i="11"/>
  <c r="G84" i="11"/>
  <c r="G85" i="11"/>
  <c r="G86" i="11"/>
  <c r="G87" i="11"/>
  <c r="G88" i="11"/>
  <c r="G89" i="11"/>
  <c r="G90" i="11"/>
  <c r="G91" i="11"/>
  <c r="G92" i="11"/>
  <c r="G93" i="11"/>
  <c r="G94" i="11"/>
  <c r="G95" i="11"/>
  <c r="G96" i="11"/>
  <c r="G97" i="11"/>
  <c r="G98" i="11"/>
  <c r="G99" i="11"/>
  <c r="G100" i="11"/>
  <c r="G101" i="11"/>
  <c r="G102" i="11"/>
  <c r="G103" i="11"/>
  <c r="G104" i="11"/>
  <c r="G105" i="11"/>
  <c r="G106" i="11"/>
  <c r="G107" i="11"/>
  <c r="G108" i="11"/>
  <c r="G109" i="11"/>
  <c r="G110" i="11"/>
  <c r="G111" i="11"/>
  <c r="G112" i="11"/>
  <c r="G113" i="11"/>
  <c r="G114" i="11"/>
  <c r="G115" i="11"/>
  <c r="G116" i="11"/>
  <c r="G117" i="11"/>
  <c r="G118" i="11"/>
  <c r="G119" i="11"/>
  <c r="G120" i="11"/>
  <c r="G121" i="11"/>
  <c r="G122" i="11"/>
  <c r="G123" i="11"/>
  <c r="G124" i="11"/>
  <c r="G125" i="11"/>
  <c r="G126" i="11"/>
  <c r="G127" i="11"/>
  <c r="G128" i="11"/>
  <c r="G129" i="11"/>
  <c r="G130" i="11"/>
  <c r="G131" i="11"/>
  <c r="G132" i="11"/>
  <c r="G133" i="11"/>
  <c r="G134" i="11"/>
  <c r="G135" i="11"/>
  <c r="G136" i="11"/>
  <c r="G137" i="11"/>
  <c r="G138" i="11"/>
  <c r="G139" i="11"/>
  <c r="G140" i="11"/>
  <c r="G141" i="11"/>
  <c r="G142" i="11"/>
  <c r="G143" i="11"/>
  <c r="G144" i="11"/>
  <c r="G145" i="11"/>
  <c r="G146" i="11"/>
  <c r="G147" i="11"/>
  <c r="G148" i="11"/>
  <c r="G149" i="11"/>
  <c r="G150" i="11"/>
  <c r="G151" i="11"/>
  <c r="G152" i="11"/>
  <c r="G153" i="11"/>
  <c r="G154" i="11"/>
  <c r="G155" i="11"/>
  <c r="G156" i="11"/>
  <c r="G157" i="11"/>
  <c r="G158" i="11"/>
  <c r="G159" i="11"/>
  <c r="G160" i="11"/>
  <c r="G161" i="11"/>
  <c r="G162" i="11"/>
  <c r="G163" i="11"/>
  <c r="G164" i="11"/>
  <c r="G165" i="11"/>
  <c r="G166" i="11"/>
  <c r="G167" i="11"/>
  <c r="G168" i="11"/>
  <c r="G169" i="11"/>
  <c r="G170" i="11"/>
  <c r="G171" i="11"/>
  <c r="G172" i="11"/>
  <c r="G173" i="11"/>
  <c r="G174" i="11"/>
  <c r="G175" i="11"/>
  <c r="G176" i="11"/>
  <c r="G177" i="11"/>
  <c r="G178" i="11"/>
  <c r="G179" i="11"/>
  <c r="G180" i="11"/>
  <c r="G181" i="11"/>
  <c r="G182" i="11"/>
  <c r="G183" i="11"/>
  <c r="G184" i="11"/>
  <c r="G185" i="11"/>
  <c r="G186" i="11"/>
  <c r="G187" i="11"/>
  <c r="G188" i="11"/>
  <c r="G189" i="11"/>
  <c r="G190" i="11"/>
  <c r="G191" i="11"/>
  <c r="G192" i="11"/>
  <c r="G193" i="11"/>
  <c r="G194" i="11"/>
  <c r="G195" i="11"/>
  <c r="G196" i="11"/>
  <c r="G197" i="11"/>
  <c r="G198" i="11"/>
  <c r="G199" i="11"/>
  <c r="G200" i="11"/>
  <c r="G201" i="11"/>
  <c r="G202" i="11"/>
  <c r="G203" i="11"/>
  <c r="G204" i="11"/>
  <c r="G205" i="11"/>
  <c r="G206" i="11"/>
  <c r="G207" i="11"/>
  <c r="G208" i="11"/>
  <c r="G209" i="11"/>
  <c r="G210" i="11"/>
  <c r="G211" i="11"/>
  <c r="G212" i="11"/>
  <c r="G213" i="11"/>
  <c r="G214" i="11"/>
  <c r="G215" i="11"/>
  <c r="G216" i="11"/>
  <c r="G217" i="11"/>
  <c r="G218" i="11"/>
  <c r="G219" i="11"/>
  <c r="G220" i="11"/>
  <c r="G221" i="11"/>
  <c r="G222" i="11"/>
  <c r="G223" i="11"/>
  <c r="G224" i="11"/>
  <c r="G225" i="11"/>
  <c r="G226" i="11"/>
  <c r="G227" i="11"/>
  <c r="G228" i="11"/>
  <c r="G229" i="11"/>
  <c r="G230" i="11"/>
  <c r="G231" i="11"/>
  <c r="G232" i="11"/>
  <c r="G233" i="11"/>
  <c r="G234" i="11"/>
  <c r="G235" i="11"/>
  <c r="G236" i="11"/>
  <c r="G237" i="11"/>
  <c r="G238" i="11"/>
  <c r="G239" i="11"/>
  <c r="G240" i="11"/>
  <c r="G241" i="11"/>
  <c r="G242" i="11"/>
  <c r="G243" i="11"/>
  <c r="G244" i="11"/>
  <c r="G245" i="11"/>
  <c r="G246" i="11"/>
  <c r="G247" i="11"/>
  <c r="G248" i="11"/>
  <c r="G249" i="11"/>
  <c r="G250" i="11"/>
  <c r="G251" i="11"/>
  <c r="G252" i="11"/>
  <c r="G253" i="11"/>
  <c r="G254" i="11"/>
  <c r="G255" i="11"/>
  <c r="G256" i="11"/>
  <c r="G257" i="11"/>
  <c r="G258" i="11"/>
  <c r="G259" i="11"/>
  <c r="G260" i="11"/>
  <c r="G261" i="11"/>
  <c r="G262" i="11"/>
  <c r="G263" i="11"/>
  <c r="G264" i="11"/>
  <c r="G265" i="11"/>
  <c r="G266" i="11"/>
  <c r="G267" i="11"/>
  <c r="G268" i="11"/>
  <c r="G269" i="11"/>
  <c r="G270" i="11"/>
  <c r="G271" i="11"/>
  <c r="G272" i="11"/>
  <c r="G273" i="11"/>
  <c r="G274" i="11"/>
  <c r="G275" i="11"/>
  <c r="G276" i="11"/>
  <c r="G277" i="11"/>
  <c r="G278" i="11"/>
  <c r="G279" i="11"/>
  <c r="G280" i="11"/>
  <c r="G281" i="11"/>
  <c r="G282" i="11"/>
  <c r="G283" i="11"/>
  <c r="G284" i="11"/>
  <c r="G285" i="11"/>
  <c r="G286" i="11"/>
  <c r="G287" i="11"/>
  <c r="G288" i="11"/>
  <c r="G289" i="11"/>
  <c r="G290" i="11"/>
  <c r="G291" i="11"/>
  <c r="G292" i="11"/>
  <c r="G293" i="11"/>
  <c r="G294" i="11"/>
  <c r="G295" i="11"/>
  <c r="G296" i="11"/>
  <c r="G297" i="11"/>
  <c r="G298" i="11"/>
  <c r="G299" i="11"/>
  <c r="G300" i="11"/>
  <c r="G301" i="11"/>
  <c r="G302" i="11"/>
  <c r="G303" i="11"/>
  <c r="G304" i="11"/>
  <c r="G305" i="11"/>
  <c r="G306" i="11"/>
  <c r="G307" i="11"/>
  <c r="G308" i="11"/>
  <c r="G309" i="11"/>
  <c r="G310" i="11"/>
  <c r="G311" i="11"/>
  <c r="G312" i="11"/>
  <c r="G313" i="11"/>
  <c r="G314" i="11"/>
  <c r="G315" i="11"/>
  <c r="G316" i="11"/>
  <c r="G317" i="11"/>
  <c r="G318" i="11"/>
  <c r="G319" i="11"/>
  <c r="G320" i="11"/>
  <c r="G321" i="11"/>
  <c r="G322" i="11"/>
  <c r="G323" i="11"/>
  <c r="G324" i="11"/>
  <c r="G325" i="11"/>
  <c r="G326" i="11"/>
  <c r="G327" i="11"/>
  <c r="G328" i="11"/>
  <c r="G329" i="11"/>
  <c r="G330" i="11"/>
  <c r="G331" i="11"/>
  <c r="G332" i="11"/>
  <c r="G333" i="11"/>
  <c r="G334" i="11"/>
  <c r="G335" i="11"/>
  <c r="G336" i="11"/>
  <c r="G337" i="11"/>
  <c r="G338" i="11"/>
  <c r="G339" i="11"/>
  <c r="G340" i="11"/>
  <c r="G341" i="11"/>
  <c r="G342" i="11"/>
  <c r="G343" i="11"/>
  <c r="G344" i="11"/>
  <c r="G345" i="11"/>
  <c r="G346" i="11"/>
  <c r="G347" i="11"/>
  <c r="G348" i="11"/>
  <c r="G349" i="11"/>
  <c r="G350" i="11"/>
  <c r="G351" i="11"/>
  <c r="G352" i="11"/>
  <c r="G355" i="11"/>
  <c r="G356" i="11"/>
  <c r="G5" i="11"/>
  <c r="F7" i="10"/>
  <c r="F8" i="10"/>
  <c r="F9" i="10"/>
  <c r="F10" i="10"/>
  <c r="F11" i="10"/>
  <c r="F12" i="10"/>
  <c r="F13" i="10"/>
  <c r="F14" i="10"/>
  <c r="F15" i="10"/>
  <c r="F16" i="10"/>
  <c r="F17" i="10"/>
  <c r="F18" i="10"/>
  <c r="F19" i="10"/>
  <c r="F20" i="10"/>
  <c r="F21" i="10"/>
  <c r="F22" i="10"/>
  <c r="F23" i="10"/>
  <c r="F28" i="10"/>
  <c r="F29" i="10"/>
  <c r="F30" i="10"/>
  <c r="F31" i="10"/>
  <c r="F32" i="10"/>
  <c r="F33" i="10"/>
  <c r="F34" i="10"/>
  <c r="F35" i="10"/>
  <c r="F36" i="10"/>
  <c r="F37" i="10"/>
  <c r="F38" i="10"/>
  <c r="F39" i="10"/>
  <c r="F40" i="10"/>
  <c r="F41" i="10"/>
  <c r="F42" i="10"/>
  <c r="F43" i="10"/>
  <c r="F44" i="10"/>
  <c r="F45" i="10"/>
  <c r="F46" i="10"/>
  <c r="F47" i="10"/>
  <c r="F48" i="10"/>
  <c r="F49" i="10"/>
  <c r="F50" i="10"/>
  <c r="F51" i="10"/>
  <c r="F52" i="10"/>
  <c r="F53" i="10"/>
  <c r="F54" i="10"/>
  <c r="F55" i="10"/>
  <c r="F56" i="10"/>
  <c r="F57" i="10"/>
  <c r="F58" i="10"/>
  <c r="F59" i="10"/>
  <c r="F60" i="10"/>
  <c r="F61" i="10"/>
  <c r="F62" i="10"/>
  <c r="F63" i="10"/>
  <c r="F64" i="10"/>
  <c r="F65" i="10"/>
  <c r="F66" i="10"/>
  <c r="F67" i="10"/>
  <c r="F68" i="10"/>
  <c r="F69" i="10"/>
  <c r="F70" i="10"/>
  <c r="F71" i="10"/>
  <c r="F72" i="10"/>
  <c r="F73" i="10"/>
  <c r="F74" i="10"/>
  <c r="F75" i="10"/>
  <c r="F76" i="10"/>
  <c r="F77" i="10"/>
  <c r="F78" i="10"/>
  <c r="F79" i="10"/>
  <c r="F80" i="10"/>
  <c r="F81" i="10"/>
  <c r="F82" i="10"/>
  <c r="F83" i="10"/>
  <c r="F84" i="10"/>
  <c r="F85" i="10"/>
  <c r="F86" i="10"/>
  <c r="F87" i="10"/>
  <c r="F88" i="10"/>
  <c r="F89" i="10"/>
  <c r="F90" i="10"/>
  <c r="F91" i="10"/>
  <c r="F92" i="10"/>
  <c r="F93" i="10"/>
  <c r="F94" i="10"/>
  <c r="F95" i="10"/>
  <c r="F96" i="10"/>
  <c r="F97" i="10"/>
  <c r="F98" i="10"/>
  <c r="F99" i="10"/>
  <c r="F100" i="10"/>
  <c r="F101" i="10"/>
  <c r="F102" i="10"/>
  <c r="F103" i="10"/>
  <c r="F104" i="10"/>
  <c r="F105" i="10"/>
  <c r="F106" i="10"/>
  <c r="F107" i="10"/>
  <c r="F108" i="10"/>
  <c r="F109" i="10"/>
  <c r="F110" i="10"/>
  <c r="F111" i="10"/>
  <c r="F112" i="10"/>
  <c r="F114" i="10"/>
  <c r="F115" i="10"/>
  <c r="F116" i="10"/>
  <c r="F117" i="10"/>
  <c r="F118" i="10"/>
  <c r="F119" i="10"/>
  <c r="F120" i="10"/>
  <c r="F121" i="10"/>
  <c r="F122" i="10"/>
  <c r="F123" i="10"/>
  <c r="F124" i="10"/>
  <c r="F125" i="10"/>
  <c r="F127" i="10"/>
  <c r="F128" i="10"/>
  <c r="F129" i="10"/>
  <c r="F130" i="10"/>
  <c r="F131" i="10"/>
  <c r="F137" i="10"/>
  <c r="F138" i="10"/>
  <c r="F139" i="10"/>
  <c r="F140" i="10"/>
  <c r="F141" i="10"/>
  <c r="F143" i="10"/>
  <c r="F144" i="10"/>
  <c r="F145" i="10"/>
  <c r="F146" i="10"/>
  <c r="F147" i="10"/>
  <c r="F148" i="10"/>
  <c r="F149" i="10"/>
  <c r="F150" i="10"/>
  <c r="F151" i="10"/>
  <c r="F152" i="10"/>
  <c r="F153" i="10"/>
  <c r="F154" i="10"/>
  <c r="F155" i="10"/>
  <c r="F158" i="10"/>
  <c r="F161" i="10"/>
  <c r="F162" i="10"/>
  <c r="F163" i="10"/>
  <c r="F6" i="10"/>
</calcChain>
</file>

<file path=xl/sharedStrings.xml><?xml version="1.0" encoding="utf-8"?>
<sst xmlns="http://schemas.openxmlformats.org/spreadsheetml/2006/main" count="3150" uniqueCount="1095">
  <si>
    <t>SuperStream-NX マスタチェックリスト</t>
    <phoneticPr fontId="2"/>
  </si>
  <si>
    <t>分類</t>
    <rPh sb="0" eb="2">
      <t>ブンルイ</t>
    </rPh>
    <phoneticPr fontId="2"/>
  </si>
  <si>
    <t>マスタ名称</t>
    <rPh sb="3" eb="5">
      <t>メイショウ</t>
    </rPh>
    <phoneticPr fontId="2"/>
  </si>
  <si>
    <t>場所</t>
    <rPh sb="0" eb="2">
      <t>バショ</t>
    </rPh>
    <phoneticPr fontId="2"/>
  </si>
  <si>
    <t>一般会計</t>
    <rPh sb="0" eb="2">
      <t>イッパン</t>
    </rPh>
    <rPh sb="2" eb="4">
      <t>カイケイ</t>
    </rPh>
    <phoneticPr fontId="2"/>
  </si>
  <si>
    <t>支払管理</t>
    <rPh sb="0" eb="2">
      <t>シハライ</t>
    </rPh>
    <rPh sb="2" eb="4">
      <t>カンリ</t>
    </rPh>
    <phoneticPr fontId="2"/>
  </si>
  <si>
    <t>債権管理</t>
    <rPh sb="0" eb="2">
      <t>サイケン</t>
    </rPh>
    <rPh sb="2" eb="4">
      <t>カンリ</t>
    </rPh>
    <phoneticPr fontId="2"/>
  </si>
  <si>
    <t>登録方法</t>
    <rPh sb="0" eb="2">
      <t>トウロク</t>
    </rPh>
    <rPh sb="2" eb="4">
      <t>ホウホウ</t>
    </rPh>
    <phoneticPr fontId="2"/>
  </si>
  <si>
    <t>登録状況</t>
    <rPh sb="0" eb="2">
      <t>トウロク</t>
    </rPh>
    <rPh sb="2" eb="4">
      <t>ジョウキョウ</t>
    </rPh>
    <phoneticPr fontId="2"/>
  </si>
  <si>
    <t>登録期限</t>
    <rPh sb="0" eb="2">
      <t>トウロク</t>
    </rPh>
    <rPh sb="2" eb="4">
      <t>キゲン</t>
    </rPh>
    <phoneticPr fontId="2"/>
  </si>
  <si>
    <t>登録前提マスタ</t>
    <rPh sb="0" eb="2">
      <t>トウロク</t>
    </rPh>
    <rPh sb="2" eb="4">
      <t>ゼンテイ</t>
    </rPh>
    <phoneticPr fontId="2"/>
  </si>
  <si>
    <t>備考</t>
    <rPh sb="0" eb="2">
      <t>ビコウ</t>
    </rPh>
    <phoneticPr fontId="2"/>
  </si>
  <si>
    <t>使用時</t>
    <rPh sb="0" eb="3">
      <t>シヨウジ</t>
    </rPh>
    <phoneticPr fontId="2"/>
  </si>
  <si>
    <t>画面</t>
    <rPh sb="0" eb="2">
      <t>ガメン</t>
    </rPh>
    <phoneticPr fontId="2"/>
  </si>
  <si>
    <t>CSV</t>
    <phoneticPr fontId="2"/>
  </si>
  <si>
    <t>複写</t>
    <rPh sb="0" eb="2">
      <t>フクシャ</t>
    </rPh>
    <phoneticPr fontId="2"/>
  </si>
  <si>
    <t>システムの初期設定</t>
    <rPh sb="5" eb="7">
      <t>ショキ</t>
    </rPh>
    <rPh sb="7" eb="9">
      <t>セッテイ</t>
    </rPh>
    <phoneticPr fontId="2"/>
  </si>
  <si>
    <t>セキュリティオプションマスタ登録</t>
    <rPh sb="14" eb="16">
      <t>トウロク</t>
    </rPh>
    <phoneticPr fontId="13"/>
  </si>
  <si>
    <t>システム管理者メニュー</t>
    <rPh sb="4" eb="7">
      <t>カンリシャ</t>
    </rPh>
    <phoneticPr fontId="2"/>
  </si>
  <si>
    <t>任意</t>
    <phoneticPr fontId="13"/>
  </si>
  <si>
    <t>○</t>
  </si>
  <si>
    <t>システムの初期設定</t>
  </si>
  <si>
    <t>新会社セットアップ</t>
    <rPh sb="0" eb="3">
      <t>シンカイシャ</t>
    </rPh>
    <phoneticPr fontId="13"/>
  </si>
  <si>
    <t>必須</t>
    <rPh sb="0" eb="2">
      <t>ヒッス</t>
    </rPh>
    <phoneticPr fontId="13"/>
  </si>
  <si>
    <t>複写先会社マスタ登録</t>
    <rPh sb="0" eb="2">
      <t>フクシャ</t>
    </rPh>
    <rPh sb="2" eb="3">
      <t>サキ</t>
    </rPh>
    <rPh sb="3" eb="5">
      <t>カイシャ</t>
    </rPh>
    <rPh sb="8" eb="10">
      <t>トウロク</t>
    </rPh>
    <phoneticPr fontId="13"/>
  </si>
  <si>
    <t>会計マスタ管理</t>
    <rPh sb="0" eb="2">
      <t>カイケイ</t>
    </rPh>
    <rPh sb="5" eb="7">
      <t>カンリ</t>
    </rPh>
    <phoneticPr fontId="2"/>
  </si>
  <si>
    <t>任意</t>
    <rPh sb="0" eb="2">
      <t>ニンイ</t>
    </rPh>
    <phoneticPr fontId="2"/>
  </si>
  <si>
    <t>会社情報関連</t>
    <rPh sb="0" eb="2">
      <t>カイシャ</t>
    </rPh>
    <rPh sb="2" eb="4">
      <t>ジョウホウ</t>
    </rPh>
    <rPh sb="4" eb="6">
      <t>カンレン</t>
    </rPh>
    <phoneticPr fontId="2"/>
  </si>
  <si>
    <t>会社情報修正</t>
    <phoneticPr fontId="13"/>
  </si>
  <si>
    <t>NX共通マスタ管理</t>
    <rPh sb="2" eb="4">
      <t>キョウツウ</t>
    </rPh>
    <rPh sb="7" eb="9">
      <t>カンリ</t>
    </rPh>
    <phoneticPr fontId="2"/>
  </si>
  <si>
    <t>会社情報関連</t>
  </si>
  <si>
    <t>会社期間登録</t>
    <phoneticPr fontId="13"/>
  </si>
  <si>
    <t>データ管理情報設定</t>
    <rPh sb="3" eb="5">
      <t>カンリ</t>
    </rPh>
    <rPh sb="5" eb="7">
      <t>ジョウホウ</t>
    </rPh>
    <rPh sb="7" eb="9">
      <t>セッテイ</t>
    </rPh>
    <phoneticPr fontId="2"/>
  </si>
  <si>
    <t>コード利用情報修正</t>
    <phoneticPr fontId="13"/>
  </si>
  <si>
    <t>会計のための設定</t>
    <rPh sb="0" eb="2">
      <t>カイケイ</t>
    </rPh>
    <rPh sb="6" eb="8">
      <t>セッテイ</t>
    </rPh>
    <phoneticPr fontId="2"/>
  </si>
  <si>
    <t>会計管理マスタ登録</t>
    <phoneticPr fontId="13"/>
  </si>
  <si>
    <t>組織情報の設定</t>
    <rPh sb="0" eb="2">
      <t>ソシキ</t>
    </rPh>
    <rPh sb="2" eb="4">
      <t>ジョウホウ</t>
    </rPh>
    <rPh sb="5" eb="7">
      <t>セッテイ</t>
    </rPh>
    <phoneticPr fontId="2"/>
  </si>
  <si>
    <t>マルチマスタメンテナンス</t>
    <phoneticPr fontId="2"/>
  </si>
  <si>
    <t>組織情報の設定</t>
  </si>
  <si>
    <t>会計組織分類</t>
    <rPh sb="0" eb="2">
      <t>カイケイ</t>
    </rPh>
    <rPh sb="2" eb="4">
      <t>ソシキ</t>
    </rPh>
    <rPh sb="4" eb="6">
      <t>ブンルイ</t>
    </rPh>
    <phoneticPr fontId="2"/>
  </si>
  <si>
    <t>会計組織マスタ登録</t>
    <phoneticPr fontId="13"/>
  </si>
  <si>
    <t>会計組織分類、会計組織階層、会計部門</t>
    <rPh sb="0" eb="2">
      <t>カイケイ</t>
    </rPh>
    <rPh sb="2" eb="4">
      <t>ソシキ</t>
    </rPh>
    <rPh sb="4" eb="6">
      <t>ブンルイ</t>
    </rPh>
    <rPh sb="7" eb="9">
      <t>カイケイ</t>
    </rPh>
    <rPh sb="9" eb="11">
      <t>ソシキ</t>
    </rPh>
    <rPh sb="11" eb="13">
      <t>カイソウ</t>
    </rPh>
    <rPh sb="14" eb="16">
      <t>カイケイ</t>
    </rPh>
    <rPh sb="16" eb="18">
      <t>ブモン</t>
    </rPh>
    <phoneticPr fontId="2"/>
  </si>
  <si>
    <t>取引先情報の設定</t>
    <rPh sb="0" eb="2">
      <t>トリヒキ</t>
    </rPh>
    <rPh sb="2" eb="3">
      <t>サキ</t>
    </rPh>
    <rPh sb="3" eb="5">
      <t>ジョウホウ</t>
    </rPh>
    <rPh sb="6" eb="8">
      <t>セッテイ</t>
    </rPh>
    <phoneticPr fontId="2"/>
  </si>
  <si>
    <t>取引先階層マスタ登録</t>
    <phoneticPr fontId="13"/>
  </si>
  <si>
    <t>取引先情報の設定</t>
  </si>
  <si>
    <t>取引先グループマスタ登録</t>
    <phoneticPr fontId="13"/>
  </si>
  <si>
    <t>取引先階層</t>
    <rPh sb="0" eb="2">
      <t>トリヒキ</t>
    </rPh>
    <rPh sb="2" eb="3">
      <t>サキ</t>
    </rPh>
    <rPh sb="3" eb="5">
      <t>カイソウ</t>
    </rPh>
    <phoneticPr fontId="2"/>
  </si>
  <si>
    <t>取引先マスタ登録</t>
    <phoneticPr fontId="13"/>
  </si>
  <si>
    <t>取引先組織マスタ登録</t>
    <phoneticPr fontId="13"/>
  </si>
  <si>
    <t>取引先グループ、取引先</t>
    <rPh sb="0" eb="2">
      <t>トリヒキ</t>
    </rPh>
    <rPh sb="2" eb="3">
      <t>サキ</t>
    </rPh>
    <rPh sb="8" eb="10">
      <t>トリヒキ</t>
    </rPh>
    <rPh sb="10" eb="11">
      <t>サキ</t>
    </rPh>
    <phoneticPr fontId="2"/>
  </si>
  <si>
    <t>科目情報の設定</t>
    <rPh sb="0" eb="2">
      <t>カモク</t>
    </rPh>
    <rPh sb="2" eb="4">
      <t>ジョウホウ</t>
    </rPh>
    <rPh sb="5" eb="7">
      <t>セッテイ</t>
    </rPh>
    <phoneticPr fontId="2"/>
  </si>
  <si>
    <t>科目マスタ登録</t>
    <rPh sb="0" eb="2">
      <t>カモク</t>
    </rPh>
    <rPh sb="5" eb="7">
      <t>トウロク</t>
    </rPh>
    <phoneticPr fontId="13"/>
  </si>
  <si>
    <t>税処理</t>
    <rPh sb="0" eb="1">
      <t>ゼイ</t>
    </rPh>
    <rPh sb="1" eb="3">
      <t>ショリ</t>
    </rPh>
    <phoneticPr fontId="2"/>
  </si>
  <si>
    <t>科目情報の設定</t>
  </si>
  <si>
    <t>補助科目マスタ登録</t>
    <phoneticPr fontId="13"/>
  </si>
  <si>
    <t>科目</t>
    <rPh sb="0" eb="2">
      <t>カモク</t>
    </rPh>
    <phoneticPr fontId="2"/>
  </si>
  <si>
    <t>税処理マスタ登録</t>
    <rPh sb="0" eb="1">
      <t>ゼイ</t>
    </rPh>
    <rPh sb="1" eb="3">
      <t>ショリ</t>
    </rPh>
    <phoneticPr fontId="13"/>
  </si>
  <si>
    <t>消費税科目の科目、補助科目</t>
    <rPh sb="0" eb="3">
      <t>ショウヒゼイ</t>
    </rPh>
    <rPh sb="3" eb="5">
      <t>カモク</t>
    </rPh>
    <rPh sb="6" eb="8">
      <t>カモク</t>
    </rPh>
    <rPh sb="9" eb="11">
      <t>ホジョ</t>
    </rPh>
    <rPh sb="11" eb="13">
      <t>カモク</t>
    </rPh>
    <phoneticPr fontId="2"/>
  </si>
  <si>
    <t>機能コード１マスタ</t>
    <rPh sb="0" eb="2">
      <t>キノウ</t>
    </rPh>
    <phoneticPr fontId="13"/>
  </si>
  <si>
    <t>機能コード２マスタ</t>
    <rPh sb="0" eb="2">
      <t>キノウ</t>
    </rPh>
    <phoneticPr fontId="13"/>
  </si>
  <si>
    <t>機能コード３マスタ</t>
    <rPh sb="0" eb="2">
      <t>キノウ</t>
    </rPh>
    <phoneticPr fontId="13"/>
  </si>
  <si>
    <t>機能コード４マスタ</t>
    <rPh sb="0" eb="2">
      <t>キノウ</t>
    </rPh>
    <phoneticPr fontId="13"/>
  </si>
  <si>
    <t>プロジェクトマスタ登録</t>
    <rPh sb="9" eb="11">
      <t>トウロク</t>
    </rPh>
    <phoneticPr fontId="13"/>
  </si>
  <si>
    <t>任意集計科目マスタ登録</t>
    <rPh sb="0" eb="2">
      <t>ニンイ</t>
    </rPh>
    <rPh sb="2" eb="4">
      <t>シュウケイ</t>
    </rPh>
    <rPh sb="4" eb="6">
      <t>カモク</t>
    </rPh>
    <rPh sb="9" eb="11">
      <t>トウロク</t>
    </rPh>
    <phoneticPr fontId="13"/>
  </si>
  <si>
    <t>本支店科目対応マスタ登録</t>
    <phoneticPr fontId="13"/>
  </si>
  <si>
    <t>科目、補助科目、会計部門</t>
    <rPh sb="0" eb="2">
      <t>カモク</t>
    </rPh>
    <rPh sb="3" eb="5">
      <t>ホジョ</t>
    </rPh>
    <rPh sb="5" eb="7">
      <t>カモク</t>
    </rPh>
    <rPh sb="8" eb="10">
      <t>カイケイ</t>
    </rPh>
    <rPh sb="10" eb="12">
      <t>ブモン</t>
    </rPh>
    <phoneticPr fontId="2"/>
  </si>
  <si>
    <t>消費税表示設定マスタ登録</t>
    <rPh sb="0" eb="3">
      <t>ショウヒゼイ</t>
    </rPh>
    <rPh sb="3" eb="5">
      <t>ヒョウジ</t>
    </rPh>
    <rPh sb="5" eb="7">
      <t>セッテイ</t>
    </rPh>
    <rPh sb="10" eb="12">
      <t>トウロク</t>
    </rPh>
    <phoneticPr fontId="2"/>
  </si>
  <si>
    <t>科目、補助科目、会計部門、機能コード１～４、プロジェクト、税処理</t>
    <rPh sb="0" eb="2">
      <t>カモク</t>
    </rPh>
    <rPh sb="3" eb="5">
      <t>ホジョ</t>
    </rPh>
    <rPh sb="5" eb="7">
      <t>カモク</t>
    </rPh>
    <rPh sb="8" eb="10">
      <t>カイケイ</t>
    </rPh>
    <rPh sb="10" eb="12">
      <t>ブモン</t>
    </rPh>
    <rPh sb="13" eb="15">
      <t>キノウ</t>
    </rPh>
    <rPh sb="29" eb="30">
      <t>ゼイ</t>
    </rPh>
    <rPh sb="30" eb="32">
      <t>ショリ</t>
    </rPh>
    <phoneticPr fontId="2"/>
  </si>
  <si>
    <t>伝票管理のための設定</t>
    <rPh sb="0" eb="2">
      <t>デンピョウ</t>
    </rPh>
    <rPh sb="2" eb="4">
      <t>カンリ</t>
    </rPh>
    <rPh sb="8" eb="10">
      <t>セッテイ</t>
    </rPh>
    <phoneticPr fontId="2"/>
  </si>
  <si>
    <t>処理種別マスタ登録</t>
    <rPh sb="0" eb="2">
      <t>ショリ</t>
    </rPh>
    <rPh sb="2" eb="4">
      <t>シュベツ</t>
    </rPh>
    <rPh sb="7" eb="9">
      <t>トウロク</t>
    </rPh>
    <phoneticPr fontId="13"/>
  </si>
  <si>
    <t>伝票管理のための設定</t>
  </si>
  <si>
    <t>システム区分マスタ登録</t>
    <phoneticPr fontId="13"/>
  </si>
  <si>
    <t>必須</t>
    <rPh sb="0" eb="2">
      <t>ヒッス</t>
    </rPh>
    <phoneticPr fontId="2"/>
  </si>
  <si>
    <t>処理種別</t>
    <rPh sb="0" eb="2">
      <t>ショリ</t>
    </rPh>
    <rPh sb="2" eb="4">
      <t>シュベツ</t>
    </rPh>
    <phoneticPr fontId="2"/>
  </si>
  <si>
    <t>伝票グループマスタ登録</t>
    <phoneticPr fontId="13"/>
  </si>
  <si>
    <t>システム区分</t>
    <rPh sb="4" eb="6">
      <t>クブン</t>
    </rPh>
    <phoneticPr fontId="2"/>
  </si>
  <si>
    <t>本支店別伝票発番グループマスタ登録</t>
    <phoneticPr fontId="13"/>
  </si>
  <si>
    <t>任意</t>
    <phoneticPr fontId="2"/>
  </si>
  <si>
    <t>会計部門、伝票グループ</t>
    <rPh sb="0" eb="2">
      <t>カイケイ</t>
    </rPh>
    <rPh sb="2" eb="4">
      <t>ブモン</t>
    </rPh>
    <rPh sb="5" eb="7">
      <t>デンピョウ</t>
    </rPh>
    <phoneticPr fontId="2"/>
  </si>
  <si>
    <t>伝票グループ変換マスタ登録</t>
    <rPh sb="0" eb="2">
      <t>デンピョウ</t>
    </rPh>
    <rPh sb="6" eb="8">
      <t>ヘンカン</t>
    </rPh>
    <rPh sb="11" eb="13">
      <t>トウロク</t>
    </rPh>
    <phoneticPr fontId="2"/>
  </si>
  <si>
    <t>伝票グループ</t>
    <rPh sb="0" eb="2">
      <t>デンピョウ</t>
    </rPh>
    <phoneticPr fontId="2"/>
  </si>
  <si>
    <t>銀行情報の設定</t>
    <phoneticPr fontId="2"/>
  </si>
  <si>
    <t>銀行マスタ登録</t>
    <rPh sb="0" eb="2">
      <t>ギンコウ</t>
    </rPh>
    <rPh sb="5" eb="7">
      <t>トウロク</t>
    </rPh>
    <phoneticPr fontId="13"/>
  </si>
  <si>
    <t>銀行情報の設定</t>
  </si>
  <si>
    <t>銀行支店マスタ登録</t>
    <rPh sb="0" eb="2">
      <t>ギンコウ</t>
    </rPh>
    <rPh sb="2" eb="4">
      <t>シテン</t>
    </rPh>
    <rPh sb="7" eb="9">
      <t>トウロク</t>
    </rPh>
    <phoneticPr fontId="13"/>
  </si>
  <si>
    <t>銀行</t>
    <rPh sb="0" eb="2">
      <t>ギンコウ</t>
    </rPh>
    <phoneticPr fontId="2"/>
  </si>
  <si>
    <t>銀行休日マスタ登録</t>
    <rPh sb="0" eb="2">
      <t>ギンコウ</t>
    </rPh>
    <rPh sb="2" eb="4">
      <t>キュウジツ</t>
    </rPh>
    <rPh sb="7" eb="9">
      <t>トウロク</t>
    </rPh>
    <phoneticPr fontId="13"/>
  </si>
  <si>
    <t>銀行口座マスタ登録</t>
    <rPh sb="0" eb="2">
      <t>ギンコウ</t>
    </rPh>
    <rPh sb="2" eb="4">
      <t>コウザ</t>
    </rPh>
    <rPh sb="7" eb="9">
      <t>トウロク</t>
    </rPh>
    <phoneticPr fontId="13"/>
  </si>
  <si>
    <t>科目、補助科目、会計部門、機能コード１～４、プロジェクト、銀行、銀行支店</t>
    <rPh sb="0" eb="2">
      <t>カモク</t>
    </rPh>
    <rPh sb="3" eb="5">
      <t>ホジョ</t>
    </rPh>
    <rPh sb="5" eb="7">
      <t>カモク</t>
    </rPh>
    <rPh sb="8" eb="10">
      <t>カイケイ</t>
    </rPh>
    <rPh sb="10" eb="12">
      <t>ブモン</t>
    </rPh>
    <rPh sb="13" eb="15">
      <t>キノウ</t>
    </rPh>
    <rPh sb="29" eb="31">
      <t>ギンコウ</t>
    </rPh>
    <rPh sb="32" eb="34">
      <t>ギンコウ</t>
    </rPh>
    <rPh sb="34" eb="36">
      <t>シテン</t>
    </rPh>
    <phoneticPr fontId="2"/>
  </si>
  <si>
    <t>外貨機能のための設定</t>
    <rPh sb="0" eb="2">
      <t>ガイカ</t>
    </rPh>
    <rPh sb="2" eb="4">
      <t>キノウ</t>
    </rPh>
    <rPh sb="8" eb="10">
      <t>セッテイ</t>
    </rPh>
    <phoneticPr fontId="7"/>
  </si>
  <si>
    <t>通貨マスタ登録</t>
    <rPh sb="0" eb="2">
      <t>ツウカ</t>
    </rPh>
    <rPh sb="5" eb="7">
      <t>トウロク</t>
    </rPh>
    <phoneticPr fontId="13"/>
  </si>
  <si>
    <t>外貨機能のための設定</t>
  </si>
  <si>
    <t>レートタイプマスタ登録</t>
    <rPh sb="9" eb="11">
      <t>トウロク</t>
    </rPh>
    <phoneticPr fontId="13"/>
  </si>
  <si>
    <t>換算レートマスタ登録</t>
    <rPh sb="0" eb="2">
      <t>カンザン</t>
    </rPh>
    <rPh sb="8" eb="10">
      <t>トウロク</t>
    </rPh>
    <phoneticPr fontId="13"/>
  </si>
  <si>
    <t>通貨、レートタイプ</t>
    <rPh sb="0" eb="2">
      <t>ツウカ</t>
    </rPh>
    <phoneticPr fontId="2"/>
  </si>
  <si>
    <t>為替評価替仕訳マスタ登録</t>
    <rPh sb="0" eb="2">
      <t>カワセ</t>
    </rPh>
    <rPh sb="2" eb="4">
      <t>ヒョウカ</t>
    </rPh>
    <rPh sb="4" eb="5">
      <t>ガ</t>
    </rPh>
    <rPh sb="5" eb="7">
      <t>シワケ</t>
    </rPh>
    <rPh sb="10" eb="12">
      <t>トウロク</t>
    </rPh>
    <phoneticPr fontId="13"/>
  </si>
  <si>
    <t>科目、補助科目、会計部門、機能コード１～４、プロジェクト</t>
    <rPh sb="0" eb="2">
      <t>カモク</t>
    </rPh>
    <rPh sb="3" eb="5">
      <t>ホジョ</t>
    </rPh>
    <rPh sb="5" eb="7">
      <t>カモク</t>
    </rPh>
    <rPh sb="8" eb="10">
      <t>カイケイ</t>
    </rPh>
    <rPh sb="10" eb="12">
      <t>ブモン</t>
    </rPh>
    <rPh sb="13" eb="15">
      <t>キノウ</t>
    </rPh>
    <phoneticPr fontId="2"/>
  </si>
  <si>
    <t>キャッシュ・フローの設定</t>
    <rPh sb="10" eb="12">
      <t>セッテイ</t>
    </rPh>
    <phoneticPr fontId="7"/>
  </si>
  <si>
    <t>CF用科目マスタ登録</t>
    <rPh sb="2" eb="3">
      <t>ヨウ</t>
    </rPh>
    <rPh sb="3" eb="5">
      <t>カモク</t>
    </rPh>
    <rPh sb="8" eb="10">
      <t>トウロク</t>
    </rPh>
    <phoneticPr fontId="13"/>
  </si>
  <si>
    <t>キャッシュ・フロー</t>
    <phoneticPr fontId="2"/>
  </si>
  <si>
    <t>CF科目開始残高登録</t>
    <rPh sb="2" eb="4">
      <t>カモク</t>
    </rPh>
    <rPh sb="4" eb="6">
      <t>カイシ</t>
    </rPh>
    <rPh sb="6" eb="8">
      <t>ザンダカ</t>
    </rPh>
    <rPh sb="8" eb="10">
      <t>トウロク</t>
    </rPh>
    <phoneticPr fontId="2"/>
  </si>
  <si>
    <t>部門、CF用科目</t>
    <rPh sb="0" eb="2">
      <t>ブモン</t>
    </rPh>
    <rPh sb="5" eb="6">
      <t>ヨウ</t>
    </rPh>
    <rPh sb="6" eb="8">
      <t>カモク</t>
    </rPh>
    <phoneticPr fontId="2"/>
  </si>
  <si>
    <t>CF科目マスタ登録（直接法）</t>
    <rPh sb="2" eb="4">
      <t>カモク</t>
    </rPh>
    <rPh sb="7" eb="9">
      <t>トウロク</t>
    </rPh>
    <rPh sb="10" eb="12">
      <t>チョクセツ</t>
    </rPh>
    <rPh sb="12" eb="13">
      <t>ホウ</t>
    </rPh>
    <phoneticPr fontId="13"/>
  </si>
  <si>
    <t>CF科目コード設定（直接法）</t>
    <rPh sb="2" eb="4">
      <t>カモク</t>
    </rPh>
    <rPh sb="7" eb="9">
      <t>セッテイ</t>
    </rPh>
    <rPh sb="10" eb="12">
      <t>チョクセツ</t>
    </rPh>
    <rPh sb="12" eb="13">
      <t>ホウ</t>
    </rPh>
    <phoneticPr fontId="13"/>
  </si>
  <si>
    <t>科目、CF科目マスタ登録（直接法）</t>
    <rPh sb="0" eb="2">
      <t>カモク</t>
    </rPh>
    <rPh sb="5" eb="7">
      <t>カモク</t>
    </rPh>
    <rPh sb="10" eb="12">
      <t>トウロク</t>
    </rPh>
    <rPh sb="13" eb="15">
      <t>チョクセツ</t>
    </rPh>
    <rPh sb="15" eb="16">
      <t>ホウ</t>
    </rPh>
    <phoneticPr fontId="2"/>
  </si>
  <si>
    <t>配賦の設定</t>
    <rPh sb="3" eb="5">
      <t>セッテイ</t>
    </rPh>
    <phoneticPr fontId="2"/>
  </si>
  <si>
    <t>配賦グループ登録</t>
    <phoneticPr fontId="13"/>
  </si>
  <si>
    <t>配賦処理</t>
    <rPh sb="0" eb="2">
      <t>ハイフ</t>
    </rPh>
    <rPh sb="2" eb="4">
      <t>ショリ</t>
    </rPh>
    <phoneticPr fontId="2"/>
  </si>
  <si>
    <t>配賦の設定</t>
  </si>
  <si>
    <t>配賦統計基準登録</t>
    <phoneticPr fontId="13"/>
  </si>
  <si>
    <t>機能コード１～４、プロジェクト、会計部門</t>
    <rPh sb="0" eb="2">
      <t>キノウ</t>
    </rPh>
    <rPh sb="16" eb="18">
      <t>カイケイ</t>
    </rPh>
    <rPh sb="18" eb="20">
      <t>ブモン</t>
    </rPh>
    <phoneticPr fontId="2"/>
  </si>
  <si>
    <t>配賦処理登録</t>
    <phoneticPr fontId="13"/>
  </si>
  <si>
    <t>配賦グループ、科目、補助科目、会計部門</t>
    <rPh sb="0" eb="2">
      <t>ハイフ</t>
    </rPh>
    <rPh sb="7" eb="9">
      <t>カモク</t>
    </rPh>
    <rPh sb="10" eb="12">
      <t>ホジョ</t>
    </rPh>
    <rPh sb="12" eb="14">
      <t>カモク</t>
    </rPh>
    <rPh sb="15" eb="17">
      <t>カイケイ</t>
    </rPh>
    <rPh sb="17" eb="19">
      <t>ブモン</t>
    </rPh>
    <phoneticPr fontId="2"/>
  </si>
  <si>
    <t>配賦実行パターン登録</t>
    <phoneticPr fontId="13"/>
  </si>
  <si>
    <t>配賦グループ</t>
    <rPh sb="0" eb="2">
      <t>ハイフ</t>
    </rPh>
    <phoneticPr fontId="2"/>
  </si>
  <si>
    <t>セグメント配賦の設定</t>
    <rPh sb="8" eb="10">
      <t>セッテイ</t>
    </rPh>
    <phoneticPr fontId="2"/>
  </si>
  <si>
    <t>セグメント配賦グループ登録</t>
    <phoneticPr fontId="13"/>
  </si>
  <si>
    <t>セグメント配賦処理</t>
    <rPh sb="5" eb="7">
      <t>ハイフ</t>
    </rPh>
    <rPh sb="7" eb="9">
      <t>ショリ</t>
    </rPh>
    <phoneticPr fontId="2"/>
  </si>
  <si>
    <t>セグメント配賦統計基準登録</t>
    <phoneticPr fontId="13"/>
  </si>
  <si>
    <t>セグメント配賦処理登録</t>
    <phoneticPr fontId="13"/>
  </si>
  <si>
    <t>セグメント配賦グループ、科目、補助科目、会計部門</t>
    <rPh sb="5" eb="7">
      <t>ハイフ</t>
    </rPh>
    <rPh sb="12" eb="14">
      <t>カモク</t>
    </rPh>
    <rPh sb="15" eb="17">
      <t>ホジョ</t>
    </rPh>
    <rPh sb="17" eb="19">
      <t>カモク</t>
    </rPh>
    <rPh sb="20" eb="22">
      <t>カイケイ</t>
    </rPh>
    <rPh sb="22" eb="24">
      <t>ブモン</t>
    </rPh>
    <phoneticPr fontId="2"/>
  </si>
  <si>
    <t>セグメント配賦実行パターン登録</t>
    <phoneticPr fontId="13"/>
  </si>
  <si>
    <t>セグメント配賦グループ</t>
    <rPh sb="5" eb="7">
      <t>ハイフ</t>
    </rPh>
    <phoneticPr fontId="2"/>
  </si>
  <si>
    <t>支払管理の設定</t>
    <rPh sb="0" eb="2">
      <t>シハライ</t>
    </rPh>
    <rPh sb="2" eb="4">
      <t>カンリ</t>
    </rPh>
    <rPh sb="5" eb="7">
      <t>セッテイ</t>
    </rPh>
    <phoneticPr fontId="2"/>
  </si>
  <si>
    <t>支払方法マスタ登録</t>
    <rPh sb="0" eb="2">
      <t>シハライ</t>
    </rPh>
    <rPh sb="2" eb="4">
      <t>ホウホウ</t>
    </rPh>
    <rPh sb="7" eb="9">
      <t>トウロク</t>
    </rPh>
    <phoneticPr fontId="13"/>
  </si>
  <si>
    <t>科目、補助科目、機能コード１～４、プロジェクト</t>
    <rPh sb="0" eb="2">
      <t>カモク</t>
    </rPh>
    <rPh sb="3" eb="5">
      <t>ホジョ</t>
    </rPh>
    <rPh sb="5" eb="7">
      <t>カモク</t>
    </rPh>
    <rPh sb="8" eb="10">
      <t>キノウ</t>
    </rPh>
    <phoneticPr fontId="2"/>
  </si>
  <si>
    <t>支払管理の設定</t>
  </si>
  <si>
    <t>支払管理コードマスタ登録</t>
    <phoneticPr fontId="13"/>
  </si>
  <si>
    <t>支払業務コードマスタ登録</t>
    <phoneticPr fontId="13"/>
  </si>
  <si>
    <t>銀行振込手数料マスタ登録</t>
    <rPh sb="0" eb="2">
      <t>ギンコウ</t>
    </rPh>
    <rPh sb="2" eb="4">
      <t>フリコミ</t>
    </rPh>
    <rPh sb="4" eb="7">
      <t>テスウリョウ</t>
    </rPh>
    <rPh sb="10" eb="12">
      <t>トウロク</t>
    </rPh>
    <phoneticPr fontId="13"/>
  </si>
  <si>
    <t>銀行振込先区分判定マスタ登録</t>
    <rPh sb="0" eb="2">
      <t>ギンコウ</t>
    </rPh>
    <rPh sb="2" eb="4">
      <t>フリコミ</t>
    </rPh>
    <rPh sb="4" eb="5">
      <t>サキ</t>
    </rPh>
    <rPh sb="5" eb="7">
      <t>クブン</t>
    </rPh>
    <rPh sb="7" eb="9">
      <t>ハンテイ</t>
    </rPh>
    <rPh sb="12" eb="14">
      <t>トウロク</t>
    </rPh>
    <phoneticPr fontId="13"/>
  </si>
  <si>
    <t>任意</t>
    <rPh sb="0" eb="2">
      <t>ニンイ</t>
    </rPh>
    <phoneticPr fontId="13"/>
  </si>
  <si>
    <t>銀行、銀行支店</t>
    <rPh sb="0" eb="2">
      <t>ギンコウ</t>
    </rPh>
    <rPh sb="3" eb="5">
      <t>ギンコウ</t>
    </rPh>
    <rPh sb="5" eb="7">
      <t>シテン</t>
    </rPh>
    <phoneticPr fontId="2"/>
  </si>
  <si>
    <t>会計部門、科目、補助科目、銀行、銀行支店、銀行口座、支払管理コード、支払業務コード、支払方法</t>
    <rPh sb="0" eb="2">
      <t>カイケイ</t>
    </rPh>
    <rPh sb="2" eb="4">
      <t>ブモン</t>
    </rPh>
    <rPh sb="5" eb="7">
      <t>カモク</t>
    </rPh>
    <rPh sb="8" eb="10">
      <t>ホジョ</t>
    </rPh>
    <rPh sb="10" eb="12">
      <t>カモク</t>
    </rPh>
    <rPh sb="13" eb="15">
      <t>ギンコウ</t>
    </rPh>
    <rPh sb="16" eb="18">
      <t>ギンコウ</t>
    </rPh>
    <rPh sb="18" eb="20">
      <t>シテン</t>
    </rPh>
    <rPh sb="21" eb="23">
      <t>ギンコウ</t>
    </rPh>
    <rPh sb="23" eb="25">
      <t>コウザ</t>
    </rPh>
    <rPh sb="26" eb="28">
      <t>シハライ</t>
    </rPh>
    <rPh sb="28" eb="30">
      <t>カンリ</t>
    </rPh>
    <rPh sb="34" eb="36">
      <t>シハライ</t>
    </rPh>
    <rPh sb="36" eb="38">
      <t>ギョウム</t>
    </rPh>
    <rPh sb="42" eb="44">
      <t>シハライ</t>
    </rPh>
    <rPh sb="44" eb="46">
      <t>ホウホウ</t>
    </rPh>
    <phoneticPr fontId="2"/>
  </si>
  <si>
    <t>社内経費締条件マスタ登録</t>
    <rPh sb="0" eb="2">
      <t>シャナイ</t>
    </rPh>
    <rPh sb="2" eb="4">
      <t>ケイヒ</t>
    </rPh>
    <rPh sb="4" eb="5">
      <t>シメ</t>
    </rPh>
    <rPh sb="5" eb="7">
      <t>ジョウケン</t>
    </rPh>
    <rPh sb="10" eb="12">
      <t>トウロク</t>
    </rPh>
    <phoneticPr fontId="13"/>
  </si>
  <si>
    <t>支払管理コード</t>
    <rPh sb="0" eb="2">
      <t>シハライ</t>
    </rPh>
    <rPh sb="2" eb="4">
      <t>カンリ</t>
    </rPh>
    <phoneticPr fontId="2"/>
  </si>
  <si>
    <t>社内経費支払締マスタ登録</t>
    <phoneticPr fontId="13"/>
  </si>
  <si>
    <t>コードテーブルマスタ登録</t>
    <rPh sb="10" eb="12">
      <t>トウロク</t>
    </rPh>
    <phoneticPr fontId="13"/>
  </si>
  <si>
    <t>旅費規程マスタ登録</t>
    <rPh sb="0" eb="2">
      <t>リョヒ</t>
    </rPh>
    <rPh sb="2" eb="4">
      <t>キテイ</t>
    </rPh>
    <rPh sb="7" eb="9">
      <t>トウロク</t>
    </rPh>
    <phoneticPr fontId="2"/>
  </si>
  <si>
    <t>コードテーブル</t>
    <phoneticPr fontId="2"/>
  </si>
  <si>
    <t>経費精算費目マスタ登録</t>
    <rPh sb="0" eb="2">
      <t>ケイヒ</t>
    </rPh>
    <rPh sb="2" eb="4">
      <t>セイサン</t>
    </rPh>
    <rPh sb="4" eb="6">
      <t>ヒモク</t>
    </rPh>
    <rPh sb="9" eb="11">
      <t>トウロク</t>
    </rPh>
    <phoneticPr fontId="2"/>
  </si>
  <si>
    <t>コードテーブル、会計部門、科目、補助科目、機能コード１～４、プロジェクト、仕入先、税処理</t>
    <rPh sb="8" eb="10">
      <t>カイケイ</t>
    </rPh>
    <rPh sb="10" eb="12">
      <t>ブモン</t>
    </rPh>
    <rPh sb="13" eb="15">
      <t>カモク</t>
    </rPh>
    <rPh sb="16" eb="18">
      <t>ホジョ</t>
    </rPh>
    <rPh sb="18" eb="20">
      <t>カモク</t>
    </rPh>
    <rPh sb="37" eb="39">
      <t>シイ</t>
    </rPh>
    <rPh sb="39" eb="40">
      <t>サキ</t>
    </rPh>
    <rPh sb="41" eb="42">
      <t>ゼイ</t>
    </rPh>
    <rPh sb="42" eb="44">
      <t>ショリ</t>
    </rPh>
    <phoneticPr fontId="2"/>
  </si>
  <si>
    <t>経費精算相手科目マスタ登録</t>
    <rPh sb="0" eb="2">
      <t>ケイヒ</t>
    </rPh>
    <rPh sb="2" eb="4">
      <t>セイサン</t>
    </rPh>
    <rPh sb="4" eb="6">
      <t>アイテ</t>
    </rPh>
    <rPh sb="6" eb="8">
      <t>カモク</t>
    </rPh>
    <rPh sb="11" eb="13">
      <t>トウロク</t>
    </rPh>
    <phoneticPr fontId="2"/>
  </si>
  <si>
    <t>会計部門、科目、補助科目、機能コード１～４、プロジェクト、仕入先、税処理</t>
    <rPh sb="0" eb="2">
      <t>カイケイ</t>
    </rPh>
    <rPh sb="2" eb="4">
      <t>ブモン</t>
    </rPh>
    <rPh sb="5" eb="7">
      <t>カモク</t>
    </rPh>
    <rPh sb="8" eb="10">
      <t>ホジョ</t>
    </rPh>
    <rPh sb="10" eb="12">
      <t>カモク</t>
    </rPh>
    <rPh sb="13" eb="15">
      <t>キノウ</t>
    </rPh>
    <rPh sb="29" eb="31">
      <t>シイ</t>
    </rPh>
    <rPh sb="31" eb="32">
      <t>サキ</t>
    </rPh>
    <rPh sb="33" eb="34">
      <t>ゼイ</t>
    </rPh>
    <rPh sb="34" eb="36">
      <t>ショリ</t>
    </rPh>
    <phoneticPr fontId="2"/>
  </si>
  <si>
    <t>経費精算項目名称マスタ登録</t>
    <rPh sb="0" eb="2">
      <t>ケイヒ</t>
    </rPh>
    <rPh sb="2" eb="4">
      <t>セイサン</t>
    </rPh>
    <rPh sb="4" eb="6">
      <t>コウモク</t>
    </rPh>
    <rPh sb="6" eb="8">
      <t>メイショウ</t>
    </rPh>
    <rPh sb="11" eb="13">
      <t>トウロク</t>
    </rPh>
    <phoneticPr fontId="2"/>
  </si>
  <si>
    <t>会計部門</t>
    <rPh sb="0" eb="2">
      <t>カイケイ</t>
    </rPh>
    <rPh sb="2" eb="4">
      <t>ブモン</t>
    </rPh>
    <phoneticPr fontId="2"/>
  </si>
  <si>
    <t>経費精算入力制御マスタ登録</t>
    <rPh sb="0" eb="2">
      <t>ケイヒ</t>
    </rPh>
    <rPh sb="2" eb="4">
      <t>セイサン</t>
    </rPh>
    <rPh sb="4" eb="6">
      <t>ニュウリョク</t>
    </rPh>
    <rPh sb="6" eb="8">
      <t>セイギョ</t>
    </rPh>
    <rPh sb="11" eb="13">
      <t>トウロク</t>
    </rPh>
    <phoneticPr fontId="2"/>
  </si>
  <si>
    <t>訪問先マスタ登録</t>
    <rPh sb="0" eb="2">
      <t>ホウモン</t>
    </rPh>
    <rPh sb="2" eb="3">
      <t>サキ</t>
    </rPh>
    <rPh sb="6" eb="8">
      <t>トウロク</t>
    </rPh>
    <phoneticPr fontId="2"/>
  </si>
  <si>
    <t>申請・承認処理</t>
    <rPh sb="0" eb="2">
      <t>シンセイ</t>
    </rPh>
    <rPh sb="3" eb="5">
      <t>ショウニン</t>
    </rPh>
    <rPh sb="5" eb="7">
      <t>ショリ</t>
    </rPh>
    <phoneticPr fontId="2"/>
  </si>
  <si>
    <t>簡易入力伝票パターンマスタ登録</t>
    <rPh sb="0" eb="2">
      <t>カンイ</t>
    </rPh>
    <rPh sb="2" eb="4">
      <t>ニュウリョク</t>
    </rPh>
    <rPh sb="4" eb="6">
      <t>デンピョウ</t>
    </rPh>
    <rPh sb="13" eb="15">
      <t>トウロク</t>
    </rPh>
    <phoneticPr fontId="2"/>
  </si>
  <si>
    <t>会計部門、科目、補助科目、機能コード１～４、プロジェクト、取引先、税処理</t>
    <rPh sb="0" eb="2">
      <t>カイケイ</t>
    </rPh>
    <rPh sb="2" eb="4">
      <t>ブモン</t>
    </rPh>
    <rPh sb="5" eb="7">
      <t>カモク</t>
    </rPh>
    <rPh sb="8" eb="10">
      <t>ホジョ</t>
    </rPh>
    <rPh sb="10" eb="12">
      <t>カモク</t>
    </rPh>
    <rPh sb="13" eb="15">
      <t>キノウ</t>
    </rPh>
    <rPh sb="29" eb="31">
      <t>トリヒキ</t>
    </rPh>
    <rPh sb="31" eb="32">
      <t>サキ</t>
    </rPh>
    <rPh sb="33" eb="34">
      <t>ゼイ</t>
    </rPh>
    <rPh sb="34" eb="36">
      <t>ショリ</t>
    </rPh>
    <phoneticPr fontId="2"/>
  </si>
  <si>
    <t>費目区分マスタ登録</t>
    <rPh sb="0" eb="2">
      <t>ヒモク</t>
    </rPh>
    <rPh sb="2" eb="4">
      <t>クブン</t>
    </rPh>
    <rPh sb="7" eb="9">
      <t>トウロク</t>
    </rPh>
    <phoneticPr fontId="2"/>
  </si>
  <si>
    <t>仮払・経費精算コードマスタ登録</t>
    <phoneticPr fontId="13"/>
  </si>
  <si>
    <t>科目、補助科目、機能コード１～４、プロジェクト、費目区分</t>
    <rPh sb="0" eb="2">
      <t>カモク</t>
    </rPh>
    <rPh sb="3" eb="5">
      <t>ホジョ</t>
    </rPh>
    <rPh sb="5" eb="7">
      <t>カモク</t>
    </rPh>
    <rPh sb="8" eb="10">
      <t>キノウ</t>
    </rPh>
    <rPh sb="24" eb="26">
      <t>ヒモク</t>
    </rPh>
    <rPh sb="26" eb="28">
      <t>クブン</t>
    </rPh>
    <phoneticPr fontId="2"/>
  </si>
  <si>
    <t>社員マスタ登録</t>
    <rPh sb="0" eb="2">
      <t>シャイン</t>
    </rPh>
    <phoneticPr fontId="13"/>
  </si>
  <si>
    <t>会計部門、銀行、銀行支店、支払方法、支払管理コード、支払業務コード、機能コード１～４、プロジェクト</t>
    <rPh sb="0" eb="2">
      <t>カイケイ</t>
    </rPh>
    <rPh sb="2" eb="4">
      <t>ブモン</t>
    </rPh>
    <rPh sb="5" eb="7">
      <t>ギンコウ</t>
    </rPh>
    <rPh sb="8" eb="10">
      <t>ギンコウ</t>
    </rPh>
    <rPh sb="10" eb="12">
      <t>シテン</t>
    </rPh>
    <rPh sb="13" eb="15">
      <t>シハライ</t>
    </rPh>
    <rPh sb="15" eb="17">
      <t>ホウホウ</t>
    </rPh>
    <rPh sb="18" eb="20">
      <t>シハライ</t>
    </rPh>
    <rPh sb="20" eb="22">
      <t>カンリ</t>
    </rPh>
    <rPh sb="26" eb="28">
      <t>シハライ</t>
    </rPh>
    <rPh sb="28" eb="30">
      <t>ギョウム</t>
    </rPh>
    <rPh sb="34" eb="36">
      <t>キノウ</t>
    </rPh>
    <phoneticPr fontId="2"/>
  </si>
  <si>
    <t>預り金科目マスタ登録</t>
    <rPh sb="0" eb="1">
      <t>アズカ</t>
    </rPh>
    <rPh sb="2" eb="3">
      <t>キン</t>
    </rPh>
    <rPh sb="3" eb="5">
      <t>カモク</t>
    </rPh>
    <rPh sb="8" eb="10">
      <t>トウロク</t>
    </rPh>
    <phoneticPr fontId="2"/>
  </si>
  <si>
    <t>控除科目マスタ登録</t>
    <rPh sb="0" eb="2">
      <t>コウジョ</t>
    </rPh>
    <rPh sb="2" eb="4">
      <t>カモク</t>
    </rPh>
    <rPh sb="7" eb="9">
      <t>トウロク</t>
    </rPh>
    <phoneticPr fontId="2"/>
  </si>
  <si>
    <t>支払方法、会計部門、科目、補助科目、機能コード１～４、プロジェクト、仕入先、税処理</t>
    <rPh sb="0" eb="2">
      <t>シハライ</t>
    </rPh>
    <rPh sb="2" eb="4">
      <t>ホウホウ</t>
    </rPh>
    <rPh sb="5" eb="7">
      <t>カイケイ</t>
    </rPh>
    <rPh sb="7" eb="9">
      <t>ブモン</t>
    </rPh>
    <rPh sb="10" eb="12">
      <t>カモク</t>
    </rPh>
    <rPh sb="13" eb="15">
      <t>ホジョ</t>
    </rPh>
    <rPh sb="15" eb="17">
      <t>カモク</t>
    </rPh>
    <rPh sb="18" eb="20">
      <t>キノウ</t>
    </rPh>
    <rPh sb="34" eb="36">
      <t>シイ</t>
    </rPh>
    <rPh sb="36" eb="37">
      <t>サキ</t>
    </rPh>
    <rPh sb="38" eb="39">
      <t>ゼイ</t>
    </rPh>
    <rPh sb="39" eb="41">
      <t>ショリ</t>
    </rPh>
    <phoneticPr fontId="2"/>
  </si>
  <si>
    <t>債権管理の設定</t>
    <rPh sb="0" eb="2">
      <t>サイケン</t>
    </rPh>
    <rPh sb="2" eb="4">
      <t>カンリ</t>
    </rPh>
    <rPh sb="5" eb="7">
      <t>セッテイ</t>
    </rPh>
    <phoneticPr fontId="2"/>
  </si>
  <si>
    <t>入金方法マスタ登録</t>
    <phoneticPr fontId="13"/>
  </si>
  <si>
    <t>科目、補助科目、機能コード１～４、プロジェクト、銀行口座</t>
    <rPh sb="0" eb="2">
      <t>カモク</t>
    </rPh>
    <rPh sb="3" eb="5">
      <t>ホジョ</t>
    </rPh>
    <rPh sb="5" eb="7">
      <t>カモク</t>
    </rPh>
    <rPh sb="8" eb="10">
      <t>キノウ</t>
    </rPh>
    <rPh sb="24" eb="26">
      <t>ギンコウ</t>
    </rPh>
    <rPh sb="26" eb="28">
      <t>コウザ</t>
    </rPh>
    <phoneticPr fontId="2"/>
  </si>
  <si>
    <t>債権管理の設定</t>
  </si>
  <si>
    <t>入金振込手数料マスタ登録</t>
    <phoneticPr fontId="13"/>
  </si>
  <si>
    <t>銀行、銀行支店、得意先</t>
    <rPh sb="0" eb="2">
      <t>ギンコウ</t>
    </rPh>
    <rPh sb="3" eb="5">
      <t>ギンコウ</t>
    </rPh>
    <rPh sb="5" eb="7">
      <t>シテン</t>
    </rPh>
    <rPh sb="8" eb="10">
      <t>トクイ</t>
    </rPh>
    <rPh sb="10" eb="11">
      <t>サキ</t>
    </rPh>
    <phoneticPr fontId="2"/>
  </si>
  <si>
    <t>FB入金振込人名マスタ登録</t>
    <phoneticPr fontId="13"/>
  </si>
  <si>
    <t>得意先</t>
    <rPh sb="0" eb="2">
      <t>トクイ</t>
    </rPh>
    <rPh sb="2" eb="3">
      <t>サキ</t>
    </rPh>
    <phoneticPr fontId="2"/>
  </si>
  <si>
    <t>FB入金振込人名口座マスタ登録</t>
    <phoneticPr fontId="2"/>
  </si>
  <si>
    <t>FB依頼人名自動更新除外マスタ登録</t>
    <phoneticPr fontId="2"/>
  </si>
  <si>
    <t>予備項目名称マスタ登録</t>
  </si>
  <si>
    <t>消込画面表示項目マスタ登録</t>
    <phoneticPr fontId="2"/>
  </si>
  <si>
    <t>集金先処理設定マスタ登録</t>
    <phoneticPr fontId="2"/>
  </si>
  <si>
    <t>得意先</t>
    <rPh sb="0" eb="3">
      <t>トクイサキ</t>
    </rPh>
    <phoneticPr fontId="2"/>
  </si>
  <si>
    <t>ユーザー・セキュリティの設定</t>
    <rPh sb="12" eb="14">
      <t>セッテイ</t>
    </rPh>
    <phoneticPr fontId="2"/>
  </si>
  <si>
    <t>会計業務権限マスタ登録</t>
    <phoneticPr fontId="13"/>
  </si>
  <si>
    <t>ユーザー・セキュリティの設定</t>
  </si>
  <si>
    <t>科目セキュリティマスタ登録</t>
    <rPh sb="0" eb="2">
      <t>カモク</t>
    </rPh>
    <rPh sb="11" eb="13">
      <t>トウロク</t>
    </rPh>
    <phoneticPr fontId="13"/>
  </si>
  <si>
    <t>部門セキュリティマスタ登録</t>
    <rPh sb="0" eb="2">
      <t>ブモン</t>
    </rPh>
    <rPh sb="11" eb="13">
      <t>トウロク</t>
    </rPh>
    <phoneticPr fontId="13"/>
  </si>
  <si>
    <t>取引先セキュリティマスタ登録</t>
    <phoneticPr fontId="13"/>
  </si>
  <si>
    <t>取引先</t>
    <rPh sb="0" eb="2">
      <t>トリヒキ</t>
    </rPh>
    <rPh sb="2" eb="3">
      <t>サキ</t>
    </rPh>
    <phoneticPr fontId="2"/>
  </si>
  <si>
    <t>会計業務マスタ登録</t>
    <phoneticPr fontId="13"/>
  </si>
  <si>
    <t>会計業務権限、科目セキュリティ、部門セキュリティ、取引先セキュリティ</t>
    <rPh sb="0" eb="2">
      <t>カイケイ</t>
    </rPh>
    <rPh sb="2" eb="4">
      <t>ギョウム</t>
    </rPh>
    <rPh sb="4" eb="6">
      <t>ケンゲン</t>
    </rPh>
    <rPh sb="7" eb="9">
      <t>カモク</t>
    </rPh>
    <rPh sb="16" eb="18">
      <t>ブモン</t>
    </rPh>
    <rPh sb="25" eb="27">
      <t>トリヒキ</t>
    </rPh>
    <rPh sb="27" eb="28">
      <t>サキ</t>
    </rPh>
    <phoneticPr fontId="2"/>
  </si>
  <si>
    <t>メニューロールマスタ登録</t>
    <rPh sb="10" eb="12">
      <t>トウロク</t>
    </rPh>
    <phoneticPr fontId="13"/>
  </si>
  <si>
    <t>会計業務、メニューロール</t>
    <rPh sb="0" eb="2">
      <t>カイケイ</t>
    </rPh>
    <rPh sb="2" eb="4">
      <t>ギョウム</t>
    </rPh>
    <phoneticPr fontId="2"/>
  </si>
  <si>
    <t>ユーザーグループ、会計部門、社員</t>
    <rPh sb="9" eb="11">
      <t>カイケイ</t>
    </rPh>
    <rPh sb="11" eb="13">
      <t>ブモン</t>
    </rPh>
    <rPh sb="14" eb="16">
      <t>シャイン</t>
    </rPh>
    <phoneticPr fontId="2"/>
  </si>
  <si>
    <t>ユーザー、伝票グループ</t>
    <rPh sb="5" eb="7">
      <t>デンピョウ</t>
    </rPh>
    <phoneticPr fontId="2"/>
  </si>
  <si>
    <t>部門別科目セキュリティの設定</t>
    <rPh sb="0" eb="2">
      <t>ブモン</t>
    </rPh>
    <rPh sb="2" eb="3">
      <t>ベツ</t>
    </rPh>
    <rPh sb="3" eb="5">
      <t>カモク</t>
    </rPh>
    <rPh sb="12" eb="14">
      <t>セッテイ</t>
    </rPh>
    <phoneticPr fontId="2"/>
  </si>
  <si>
    <t>部門別科目セキュリティグループマスタ登録</t>
    <rPh sb="0" eb="2">
      <t>ブモン</t>
    </rPh>
    <rPh sb="2" eb="3">
      <t>ベツ</t>
    </rPh>
    <rPh sb="3" eb="5">
      <t>カモク</t>
    </rPh>
    <rPh sb="18" eb="20">
      <t>トウロク</t>
    </rPh>
    <phoneticPr fontId="13"/>
  </si>
  <si>
    <t>部門別科目セキュリティの設定</t>
  </si>
  <si>
    <t>部門別科目セキュリティ科目マスタ登録</t>
    <rPh sb="0" eb="2">
      <t>ブモン</t>
    </rPh>
    <rPh sb="2" eb="3">
      <t>ベツ</t>
    </rPh>
    <rPh sb="3" eb="5">
      <t>カモク</t>
    </rPh>
    <rPh sb="11" eb="13">
      <t>カモク</t>
    </rPh>
    <rPh sb="16" eb="18">
      <t>トウロク</t>
    </rPh>
    <phoneticPr fontId="13"/>
  </si>
  <si>
    <t>部門別科目セキュリティグループ、科目</t>
    <rPh sb="0" eb="2">
      <t>ブモン</t>
    </rPh>
    <rPh sb="2" eb="3">
      <t>ベツ</t>
    </rPh>
    <rPh sb="3" eb="5">
      <t>カモク</t>
    </rPh>
    <rPh sb="16" eb="18">
      <t>カモク</t>
    </rPh>
    <phoneticPr fontId="2"/>
  </si>
  <si>
    <t>部門別科目セキュリティ部門マスタ登録</t>
    <rPh sb="0" eb="2">
      <t>ブモン</t>
    </rPh>
    <rPh sb="2" eb="3">
      <t>ベツ</t>
    </rPh>
    <rPh sb="3" eb="5">
      <t>カモク</t>
    </rPh>
    <rPh sb="11" eb="13">
      <t>ブモン</t>
    </rPh>
    <rPh sb="16" eb="18">
      <t>トウロク</t>
    </rPh>
    <phoneticPr fontId="13"/>
  </si>
  <si>
    <t>部門別科目セキュリティグループ、会計部門</t>
    <rPh sb="0" eb="2">
      <t>ブモン</t>
    </rPh>
    <rPh sb="2" eb="3">
      <t>ベツ</t>
    </rPh>
    <rPh sb="3" eb="5">
      <t>カモク</t>
    </rPh>
    <rPh sb="16" eb="18">
      <t>カイケイ</t>
    </rPh>
    <rPh sb="18" eb="20">
      <t>ブモン</t>
    </rPh>
    <phoneticPr fontId="2"/>
  </si>
  <si>
    <t>ワークフローの設定</t>
    <rPh sb="7" eb="9">
      <t>セッテイ</t>
    </rPh>
    <phoneticPr fontId="2"/>
  </si>
  <si>
    <t>承認ユーザーグループマスタ登録</t>
    <phoneticPr fontId="13"/>
  </si>
  <si>
    <t>ユーザー、社員</t>
    <rPh sb="5" eb="7">
      <t>シャイン</t>
    </rPh>
    <phoneticPr fontId="2"/>
  </si>
  <si>
    <t>ワークフローの設定</t>
  </si>
  <si>
    <t>代理承認者グループマスタ登録</t>
    <phoneticPr fontId="13"/>
  </si>
  <si>
    <t>ユーザー</t>
    <phoneticPr fontId="2"/>
  </si>
  <si>
    <t>ワークフロー主管承認ルートマスタ登録</t>
    <phoneticPr fontId="13"/>
  </si>
  <si>
    <t>処理種別、承認ユーザーグループ、代理承認者グループ</t>
    <rPh sb="0" eb="2">
      <t>ショリ</t>
    </rPh>
    <rPh sb="2" eb="4">
      <t>シュベツ</t>
    </rPh>
    <rPh sb="5" eb="7">
      <t>ショウニン</t>
    </rPh>
    <rPh sb="16" eb="18">
      <t>ダイリ</t>
    </rPh>
    <rPh sb="18" eb="20">
      <t>ショウニン</t>
    </rPh>
    <rPh sb="20" eb="21">
      <t>シャ</t>
    </rPh>
    <phoneticPr fontId="2"/>
  </si>
  <si>
    <t>ワークフロー部門内承認ルートマスタ登録</t>
    <phoneticPr fontId="13"/>
  </si>
  <si>
    <t>処理種別、承認ユーザーグループ、代理承認者グループ、ユーザー</t>
    <rPh sb="0" eb="2">
      <t>ショリ</t>
    </rPh>
    <rPh sb="2" eb="4">
      <t>シュベツ</t>
    </rPh>
    <rPh sb="5" eb="7">
      <t>ショウニン</t>
    </rPh>
    <rPh sb="16" eb="18">
      <t>ダイリ</t>
    </rPh>
    <rPh sb="18" eb="20">
      <t>ショウニン</t>
    </rPh>
    <rPh sb="20" eb="21">
      <t>シャ</t>
    </rPh>
    <phoneticPr fontId="2"/>
  </si>
  <si>
    <t>メールメッセージマスタ登録</t>
    <phoneticPr fontId="13"/>
  </si>
  <si>
    <t>パターン伝票・定例処理のための設定</t>
    <rPh sb="4" eb="6">
      <t>デンピョウ</t>
    </rPh>
    <rPh sb="7" eb="9">
      <t>テイレイ</t>
    </rPh>
    <rPh sb="9" eb="11">
      <t>ショリ</t>
    </rPh>
    <rPh sb="15" eb="17">
      <t>セッテイ</t>
    </rPh>
    <phoneticPr fontId="2"/>
  </si>
  <si>
    <t>仕訳パターン登録</t>
    <rPh sb="0" eb="2">
      <t>シワ</t>
    </rPh>
    <rPh sb="6" eb="8">
      <t>トウロク</t>
    </rPh>
    <phoneticPr fontId="13"/>
  </si>
  <si>
    <t>会計部門、科目、補助科目、機能コード１～４、プロジェクト、税処理、通貨、レートタイプ、換算レート、仕入先、得意先、社員</t>
    <rPh sb="0" eb="2">
      <t>カイケイ</t>
    </rPh>
    <rPh sb="2" eb="4">
      <t>ブモン</t>
    </rPh>
    <rPh sb="5" eb="7">
      <t>カモク</t>
    </rPh>
    <rPh sb="8" eb="10">
      <t>ホジョ</t>
    </rPh>
    <rPh sb="10" eb="12">
      <t>カモク</t>
    </rPh>
    <rPh sb="13" eb="15">
      <t>キノウ</t>
    </rPh>
    <rPh sb="29" eb="30">
      <t>ゼイ</t>
    </rPh>
    <rPh sb="30" eb="32">
      <t>ショリ</t>
    </rPh>
    <rPh sb="33" eb="35">
      <t>ツウカ</t>
    </rPh>
    <rPh sb="43" eb="45">
      <t>カンサン</t>
    </rPh>
    <rPh sb="49" eb="52">
      <t>シイレサキ</t>
    </rPh>
    <rPh sb="53" eb="56">
      <t>トクイサキ</t>
    </rPh>
    <rPh sb="57" eb="59">
      <t>シャイン</t>
    </rPh>
    <phoneticPr fontId="2"/>
  </si>
  <si>
    <t>パターン伝票・定例処理のための設定</t>
  </si>
  <si>
    <t>支払伝票パターン登録</t>
    <rPh sb="0" eb="2">
      <t>シハライ</t>
    </rPh>
    <rPh sb="2" eb="4">
      <t>デンピョウ</t>
    </rPh>
    <rPh sb="8" eb="10">
      <t>トウロク</t>
    </rPh>
    <phoneticPr fontId="13"/>
  </si>
  <si>
    <t>会計部門、科目、補助科目、機能コード１～４、プロジェクト、税処理、通貨、レートタイプ、換算レート、仕入先</t>
    <rPh sb="0" eb="2">
      <t>カイケイ</t>
    </rPh>
    <rPh sb="2" eb="4">
      <t>ブモン</t>
    </rPh>
    <rPh sb="5" eb="7">
      <t>カモク</t>
    </rPh>
    <rPh sb="8" eb="10">
      <t>ホジョ</t>
    </rPh>
    <rPh sb="10" eb="12">
      <t>カモク</t>
    </rPh>
    <rPh sb="13" eb="15">
      <t>キノウ</t>
    </rPh>
    <rPh sb="29" eb="30">
      <t>ゼイ</t>
    </rPh>
    <rPh sb="30" eb="32">
      <t>ショリ</t>
    </rPh>
    <rPh sb="33" eb="35">
      <t>ツウカ</t>
    </rPh>
    <rPh sb="43" eb="45">
      <t>カンサン</t>
    </rPh>
    <rPh sb="49" eb="52">
      <t>シイレサキ</t>
    </rPh>
    <phoneticPr fontId="2"/>
  </si>
  <si>
    <t>債権伝票パターン登録</t>
    <phoneticPr fontId="13"/>
  </si>
  <si>
    <t>会計部門、科目、補助科目、機能コード１～４、プロジェクト、税処理、通貨、レートタイプ、換算レート、得意先</t>
    <rPh sb="0" eb="2">
      <t>カイケイ</t>
    </rPh>
    <rPh sb="2" eb="4">
      <t>ブモン</t>
    </rPh>
    <rPh sb="5" eb="7">
      <t>カモク</t>
    </rPh>
    <rPh sb="8" eb="10">
      <t>ホジョ</t>
    </rPh>
    <rPh sb="10" eb="12">
      <t>カモク</t>
    </rPh>
    <rPh sb="13" eb="15">
      <t>キノウ</t>
    </rPh>
    <rPh sb="29" eb="30">
      <t>ゼイ</t>
    </rPh>
    <rPh sb="30" eb="32">
      <t>ショリ</t>
    </rPh>
    <rPh sb="33" eb="35">
      <t>ツウカ</t>
    </rPh>
    <rPh sb="43" eb="45">
      <t>カンサン</t>
    </rPh>
    <rPh sb="49" eb="52">
      <t>トクイサキ</t>
    </rPh>
    <phoneticPr fontId="2"/>
  </si>
  <si>
    <t>定例仕訳登録</t>
    <rPh sb="0" eb="2">
      <t>テイレイ</t>
    </rPh>
    <rPh sb="2" eb="4">
      <t>シワ</t>
    </rPh>
    <rPh sb="4" eb="6">
      <t>トウロク</t>
    </rPh>
    <phoneticPr fontId="13"/>
  </si>
  <si>
    <t>定例支払登録</t>
    <rPh sb="0" eb="2">
      <t>テイレイ</t>
    </rPh>
    <rPh sb="2" eb="4">
      <t>シハライ</t>
    </rPh>
    <rPh sb="4" eb="6">
      <t>トウロク</t>
    </rPh>
    <phoneticPr fontId="13"/>
  </si>
  <si>
    <t>伝票摘要マスタ登録</t>
    <phoneticPr fontId="13"/>
  </si>
  <si>
    <t>明細摘要マスタ登録</t>
    <phoneticPr fontId="13"/>
  </si>
  <si>
    <t>消込差額明細パターン登録</t>
    <phoneticPr fontId="13"/>
  </si>
  <si>
    <t>手動消込入力</t>
    <rPh sb="0" eb="2">
      <t>シュドウ</t>
    </rPh>
    <rPh sb="2" eb="4">
      <t>ケシコミ</t>
    </rPh>
    <rPh sb="4" eb="6">
      <t>ニュウリョク</t>
    </rPh>
    <phoneticPr fontId="2"/>
  </si>
  <si>
    <t>会計部門、科目、補助科目、機能コード１～４、プロジェクト、税処理、得意先</t>
    <rPh sb="0" eb="2">
      <t>カイケイ</t>
    </rPh>
    <rPh sb="2" eb="4">
      <t>ブモン</t>
    </rPh>
    <rPh sb="5" eb="7">
      <t>カモク</t>
    </rPh>
    <rPh sb="8" eb="10">
      <t>ホジョ</t>
    </rPh>
    <rPh sb="10" eb="12">
      <t>カモク</t>
    </rPh>
    <rPh sb="13" eb="15">
      <t>キノウ</t>
    </rPh>
    <rPh sb="29" eb="30">
      <t>ゼイ</t>
    </rPh>
    <rPh sb="30" eb="32">
      <t>ショリ</t>
    </rPh>
    <rPh sb="33" eb="36">
      <t>トクイサキ</t>
    </rPh>
    <phoneticPr fontId="2"/>
  </si>
  <si>
    <t>帳票出力/海外税務のための設定</t>
    <rPh sb="0" eb="2">
      <t>チョウヒョウ</t>
    </rPh>
    <rPh sb="2" eb="4">
      <t>シュツリョク</t>
    </rPh>
    <rPh sb="5" eb="7">
      <t>カイガイ</t>
    </rPh>
    <rPh sb="7" eb="9">
      <t>ゼイム</t>
    </rPh>
    <phoneticPr fontId="2"/>
  </si>
  <si>
    <t>出力コントロールマスタ登録</t>
    <phoneticPr fontId="13"/>
  </si>
  <si>
    <t>科目、任意集計科目</t>
    <rPh sb="0" eb="2">
      <t>カモク</t>
    </rPh>
    <rPh sb="3" eb="5">
      <t>ニンイ</t>
    </rPh>
    <rPh sb="5" eb="7">
      <t>シュウケイ</t>
    </rPh>
    <rPh sb="7" eb="9">
      <t>カモク</t>
    </rPh>
    <phoneticPr fontId="2"/>
  </si>
  <si>
    <t>帳票出力のための設定</t>
  </si>
  <si>
    <t>残高確認書本文マスタ登録</t>
    <phoneticPr fontId="13"/>
  </si>
  <si>
    <t>帳票フォーム定義マスタ登録</t>
    <rPh sb="0" eb="2">
      <t>チョウヒョウ</t>
    </rPh>
    <rPh sb="6" eb="8">
      <t>テイギ</t>
    </rPh>
    <rPh sb="11" eb="13">
      <t>トウロク</t>
    </rPh>
    <phoneticPr fontId="2"/>
  </si>
  <si>
    <t>タイ税務申告管理マスタ登録</t>
    <rPh sb="2" eb="4">
      <t>ゼイム</t>
    </rPh>
    <rPh sb="4" eb="6">
      <t>シンコク</t>
    </rPh>
    <rPh sb="6" eb="8">
      <t>カンリ</t>
    </rPh>
    <rPh sb="11" eb="13">
      <t>トウロク</t>
    </rPh>
    <phoneticPr fontId="2"/>
  </si>
  <si>
    <t>タイ税務申告処理</t>
    <rPh sb="2" eb="4">
      <t>ゼイム</t>
    </rPh>
    <rPh sb="4" eb="6">
      <t>シンコク</t>
    </rPh>
    <rPh sb="6" eb="8">
      <t>ショリ</t>
    </rPh>
    <phoneticPr fontId="2"/>
  </si>
  <si>
    <t>会計部門、科目、補助科目、機能コード１～４、プロジェクト、税処理、レートタイプ</t>
    <rPh sb="0" eb="2">
      <t>カイケイ</t>
    </rPh>
    <rPh sb="2" eb="4">
      <t>ブモン</t>
    </rPh>
    <rPh sb="5" eb="7">
      <t>カモク</t>
    </rPh>
    <rPh sb="8" eb="10">
      <t>ホジョ</t>
    </rPh>
    <rPh sb="10" eb="12">
      <t>カモク</t>
    </rPh>
    <rPh sb="13" eb="15">
      <t>キノウ</t>
    </rPh>
    <rPh sb="29" eb="30">
      <t>ゼイ</t>
    </rPh>
    <rPh sb="30" eb="32">
      <t>ショリ</t>
    </rPh>
    <phoneticPr fontId="2"/>
  </si>
  <si>
    <t>タイ税務申告源泉税マスタ登録</t>
    <rPh sb="2" eb="4">
      <t>ゼイム</t>
    </rPh>
    <rPh sb="4" eb="6">
      <t>シンコク</t>
    </rPh>
    <rPh sb="6" eb="8">
      <t>ゲンセン</t>
    </rPh>
    <rPh sb="8" eb="9">
      <t>ゼイ</t>
    </rPh>
    <rPh sb="12" eb="14">
      <t>トウロク</t>
    </rPh>
    <phoneticPr fontId="2"/>
  </si>
  <si>
    <t>タイ税務申告源泉税対応科目マスタ登録</t>
    <rPh sb="2" eb="4">
      <t>ゼイム</t>
    </rPh>
    <rPh sb="4" eb="6">
      <t>シンコク</t>
    </rPh>
    <rPh sb="6" eb="8">
      <t>ゲンセン</t>
    </rPh>
    <rPh sb="8" eb="9">
      <t>ゼイ</t>
    </rPh>
    <rPh sb="9" eb="11">
      <t>タイオウ</t>
    </rPh>
    <rPh sb="11" eb="13">
      <t>カモク</t>
    </rPh>
    <rPh sb="16" eb="18">
      <t>トウロク</t>
    </rPh>
    <phoneticPr fontId="2"/>
  </si>
  <si>
    <t>科目、補助科目、タイ税務申告源泉税</t>
    <rPh sb="0" eb="2">
      <t>カモク</t>
    </rPh>
    <rPh sb="3" eb="5">
      <t>ホジョ</t>
    </rPh>
    <rPh sb="5" eb="7">
      <t>カモク</t>
    </rPh>
    <rPh sb="10" eb="12">
      <t>ゼイム</t>
    </rPh>
    <rPh sb="12" eb="14">
      <t>シンコク</t>
    </rPh>
    <rPh sb="14" eb="16">
      <t>ゲンセン</t>
    </rPh>
    <rPh sb="16" eb="17">
      <t>ゼイ</t>
    </rPh>
    <phoneticPr fontId="2"/>
  </si>
  <si>
    <t>タイ税務申告取引先マスタ登録</t>
    <rPh sb="2" eb="4">
      <t>ゼイム</t>
    </rPh>
    <rPh sb="4" eb="6">
      <t>シンコク</t>
    </rPh>
    <rPh sb="6" eb="8">
      <t>トリヒキ</t>
    </rPh>
    <rPh sb="8" eb="9">
      <t>サキ</t>
    </rPh>
    <rPh sb="12" eb="14">
      <t>トウロク</t>
    </rPh>
    <phoneticPr fontId="2"/>
  </si>
  <si>
    <t>タイ税務申告税処理拡張マスタ登録</t>
    <rPh sb="2" eb="4">
      <t>ゼイム</t>
    </rPh>
    <rPh sb="4" eb="6">
      <t>シンコク</t>
    </rPh>
    <rPh sb="6" eb="7">
      <t>ゼイ</t>
    </rPh>
    <rPh sb="7" eb="9">
      <t>ショリ</t>
    </rPh>
    <rPh sb="9" eb="11">
      <t>カクチョウ</t>
    </rPh>
    <rPh sb="14" eb="16">
      <t>トウロク</t>
    </rPh>
    <phoneticPr fontId="2"/>
  </si>
  <si>
    <t>VAT対応マスタ登録</t>
    <rPh sb="3" eb="5">
      <t>タイオウ</t>
    </rPh>
    <rPh sb="8" eb="10">
      <t>トウロク</t>
    </rPh>
    <phoneticPr fontId="13"/>
  </si>
  <si>
    <t>VAT申告書</t>
    <rPh sb="3" eb="5">
      <t>シンコク</t>
    </rPh>
    <rPh sb="5" eb="6">
      <t>ショ</t>
    </rPh>
    <phoneticPr fontId="2"/>
  </si>
  <si>
    <t>支払調書種別マスタ登録</t>
    <rPh sb="0" eb="2">
      <t>シハライ</t>
    </rPh>
    <rPh sb="2" eb="4">
      <t>チョウショ</t>
    </rPh>
    <rPh sb="4" eb="6">
      <t>シュベツ</t>
    </rPh>
    <phoneticPr fontId="13"/>
  </si>
  <si>
    <t>源泉区分マスタ登録</t>
    <rPh sb="0" eb="2">
      <t>ゲンセン</t>
    </rPh>
    <rPh sb="2" eb="4">
      <t>クブン</t>
    </rPh>
    <rPh sb="7" eb="9">
      <t>トウロク</t>
    </rPh>
    <phoneticPr fontId="2"/>
  </si>
  <si>
    <t>科目、補助科目、機能コード１～４、プロジェクト、税処理</t>
    <rPh sb="0" eb="2">
      <t>カモク</t>
    </rPh>
    <rPh sb="3" eb="5">
      <t>ホジョ</t>
    </rPh>
    <rPh sb="5" eb="7">
      <t>カモク</t>
    </rPh>
    <rPh sb="8" eb="10">
      <t>キノウ</t>
    </rPh>
    <rPh sb="24" eb="25">
      <t>ゼイ</t>
    </rPh>
    <rPh sb="25" eb="27">
      <t>ショリ</t>
    </rPh>
    <phoneticPr fontId="2"/>
  </si>
  <si>
    <t>支払調書細目マスタ登録</t>
    <rPh sb="0" eb="2">
      <t>シハライ</t>
    </rPh>
    <rPh sb="2" eb="4">
      <t>チョウショ</t>
    </rPh>
    <rPh sb="4" eb="6">
      <t>サイモク</t>
    </rPh>
    <phoneticPr fontId="13"/>
  </si>
  <si>
    <t>仕入先、支払調書種別、源泉区分</t>
    <rPh sb="0" eb="3">
      <t>シイレサキ</t>
    </rPh>
    <rPh sb="4" eb="6">
      <t>シハライ</t>
    </rPh>
    <rPh sb="6" eb="8">
      <t>チョウショ</t>
    </rPh>
    <rPh sb="8" eb="10">
      <t>シュベツ</t>
    </rPh>
    <rPh sb="11" eb="13">
      <t>ゲンセン</t>
    </rPh>
    <rPh sb="13" eb="15">
      <t>クブン</t>
    </rPh>
    <phoneticPr fontId="2"/>
  </si>
  <si>
    <t>資金繰管理のための残高設定</t>
    <rPh sb="0" eb="2">
      <t>シキン</t>
    </rPh>
    <rPh sb="2" eb="3">
      <t>クリ</t>
    </rPh>
    <rPh sb="3" eb="5">
      <t>カンリ</t>
    </rPh>
    <phoneticPr fontId="2"/>
  </si>
  <si>
    <t>資金繰管理マスタ登録</t>
    <rPh sb="0" eb="2">
      <t>シキン</t>
    </rPh>
    <rPh sb="2" eb="3">
      <t>グ</t>
    </rPh>
    <rPh sb="3" eb="5">
      <t>カンリ</t>
    </rPh>
    <rPh sb="8" eb="10">
      <t>トウロク</t>
    </rPh>
    <phoneticPr fontId="2"/>
  </si>
  <si>
    <t>会計組織階層、資金科目</t>
    <rPh sb="0" eb="2">
      <t>カイケイ</t>
    </rPh>
    <rPh sb="2" eb="4">
      <t>ソシキ</t>
    </rPh>
    <rPh sb="4" eb="6">
      <t>カイソウ</t>
    </rPh>
    <rPh sb="7" eb="9">
      <t>シキン</t>
    </rPh>
    <rPh sb="9" eb="11">
      <t>カモク</t>
    </rPh>
    <phoneticPr fontId="2"/>
  </si>
  <si>
    <t>資金繰管理のための残高設定</t>
    <rPh sb="0" eb="2">
      <t>シキン</t>
    </rPh>
    <rPh sb="2" eb="3">
      <t>グ</t>
    </rPh>
    <rPh sb="3" eb="5">
      <t>カンリ</t>
    </rPh>
    <phoneticPr fontId="2"/>
  </si>
  <si>
    <t>資金科目マスタ登録</t>
    <rPh sb="0" eb="2">
      <t>シキン</t>
    </rPh>
    <rPh sb="2" eb="4">
      <t>カモク</t>
    </rPh>
    <rPh sb="7" eb="9">
      <t>トウロク</t>
    </rPh>
    <phoneticPr fontId="2"/>
  </si>
  <si>
    <t>資金科目コード設定</t>
    <rPh sb="0" eb="2">
      <t>シキン</t>
    </rPh>
    <rPh sb="2" eb="4">
      <t>カモク</t>
    </rPh>
    <rPh sb="7" eb="9">
      <t>セッテイ</t>
    </rPh>
    <phoneticPr fontId="2"/>
  </si>
  <si>
    <t>科目、補助科目、資金科目</t>
    <rPh sb="0" eb="2">
      <t>カモク</t>
    </rPh>
    <rPh sb="3" eb="5">
      <t>ホジョ</t>
    </rPh>
    <rPh sb="5" eb="7">
      <t>カモク</t>
    </rPh>
    <rPh sb="8" eb="10">
      <t>シキン</t>
    </rPh>
    <rPh sb="10" eb="12">
      <t>カモク</t>
    </rPh>
    <phoneticPr fontId="2"/>
  </si>
  <si>
    <t>資金取引仕訳パターン登録</t>
    <rPh sb="0" eb="2">
      <t>シキン</t>
    </rPh>
    <rPh sb="2" eb="4">
      <t>トリヒキ</t>
    </rPh>
    <rPh sb="4" eb="6">
      <t>シワケ</t>
    </rPh>
    <rPh sb="10" eb="12">
      <t>トウロク</t>
    </rPh>
    <phoneticPr fontId="2"/>
  </si>
  <si>
    <t>科目、補助科目</t>
    <rPh sb="0" eb="2">
      <t>カモク</t>
    </rPh>
    <rPh sb="3" eb="5">
      <t>ホジョ</t>
    </rPh>
    <rPh sb="5" eb="7">
      <t>カモク</t>
    </rPh>
    <phoneticPr fontId="2"/>
  </si>
  <si>
    <t>資金繰期首繰越残高登録</t>
    <rPh sb="0" eb="2">
      <t>シキン</t>
    </rPh>
    <rPh sb="2" eb="3">
      <t>グ</t>
    </rPh>
    <rPh sb="3" eb="5">
      <t>キシュ</t>
    </rPh>
    <rPh sb="5" eb="7">
      <t>クリコシ</t>
    </rPh>
    <rPh sb="7" eb="9">
      <t>ザンダカ</t>
    </rPh>
    <rPh sb="9" eb="11">
      <t>トウロク</t>
    </rPh>
    <phoneticPr fontId="2"/>
  </si>
  <si>
    <t>会計部門、銀行口座</t>
    <rPh sb="0" eb="2">
      <t>カイケイ</t>
    </rPh>
    <rPh sb="2" eb="4">
      <t>ブモン</t>
    </rPh>
    <rPh sb="5" eb="7">
      <t>ギンコウ</t>
    </rPh>
    <rPh sb="7" eb="9">
      <t>コウザ</t>
    </rPh>
    <phoneticPr fontId="2"/>
  </si>
  <si>
    <t>運用開始のための残高設定</t>
    <rPh sb="0" eb="2">
      <t>ウンヨウ</t>
    </rPh>
    <rPh sb="2" eb="4">
      <t>カイシ</t>
    </rPh>
    <phoneticPr fontId="2"/>
  </si>
  <si>
    <t>開始残高登録（データ取込）</t>
    <rPh sb="10" eb="12">
      <t>トリコミ</t>
    </rPh>
    <phoneticPr fontId="13"/>
  </si>
  <si>
    <t>外部連携機能</t>
    <rPh sb="0" eb="2">
      <t>ガイブ</t>
    </rPh>
    <rPh sb="2" eb="4">
      <t>レンケイ</t>
    </rPh>
    <rPh sb="4" eb="6">
      <t>キノウ</t>
    </rPh>
    <phoneticPr fontId="2"/>
  </si>
  <si>
    <t>ー</t>
    <phoneticPr fontId="2"/>
  </si>
  <si>
    <t>運用開始のための残高設定</t>
  </si>
  <si>
    <t>相手先開始残高登録（データ取込）</t>
    <rPh sb="0" eb="3">
      <t>アイテサキ</t>
    </rPh>
    <rPh sb="3" eb="5">
      <t>カイシ</t>
    </rPh>
    <rPh sb="5" eb="7">
      <t>ザンダカ</t>
    </rPh>
    <rPh sb="7" eb="9">
      <t>トウロク</t>
    </rPh>
    <rPh sb="13" eb="15">
      <t>トリコミ</t>
    </rPh>
    <phoneticPr fontId="13"/>
  </si>
  <si>
    <t>開始残高登録（プロジェクト）</t>
    <phoneticPr fontId="13"/>
  </si>
  <si>
    <t>集金先締次残高マスタ</t>
    <rPh sb="0" eb="2">
      <t>シュウキン</t>
    </rPh>
    <rPh sb="2" eb="3">
      <t>サキ</t>
    </rPh>
    <rPh sb="3" eb="5">
      <t>シメジ</t>
    </rPh>
    <rPh sb="5" eb="7">
      <t>ザンダカ</t>
    </rPh>
    <phoneticPr fontId="13"/>
  </si>
  <si>
    <t>債権締次残高マスタ</t>
    <rPh sb="0" eb="2">
      <t>サイケン</t>
    </rPh>
    <rPh sb="2" eb="4">
      <t>シメジ</t>
    </rPh>
    <rPh sb="4" eb="6">
      <t>ザンダカ</t>
    </rPh>
    <phoneticPr fontId="13"/>
  </si>
  <si>
    <t>予算登録</t>
    <rPh sb="0" eb="2">
      <t>ヨサン</t>
    </rPh>
    <rPh sb="2" eb="4">
      <t>トウロク</t>
    </rPh>
    <phoneticPr fontId="7"/>
  </si>
  <si>
    <t>予算パターン登録</t>
    <phoneticPr fontId="13"/>
  </si>
  <si>
    <t>予算登録</t>
  </si>
  <si>
    <t>予算登録</t>
    <phoneticPr fontId="13"/>
  </si>
  <si>
    <t>予算登録</t>
    <rPh sb="0" eb="2">
      <t>ヨサン</t>
    </rPh>
    <rPh sb="2" eb="4">
      <t>トウロク</t>
    </rPh>
    <phoneticPr fontId="2"/>
  </si>
  <si>
    <t>会計部門、科目、補助科目、予算パターン</t>
    <rPh sb="0" eb="2">
      <t>カイケイ</t>
    </rPh>
    <rPh sb="2" eb="4">
      <t>ブモン</t>
    </rPh>
    <rPh sb="5" eb="7">
      <t>カモク</t>
    </rPh>
    <rPh sb="8" eb="10">
      <t>ホジョ</t>
    </rPh>
    <rPh sb="10" eb="12">
      <t>カモク</t>
    </rPh>
    <rPh sb="13" eb="15">
      <t>ヨサン</t>
    </rPh>
    <phoneticPr fontId="2"/>
  </si>
  <si>
    <t>予算入力</t>
    <rPh sb="0" eb="2">
      <t>ヨサン</t>
    </rPh>
    <rPh sb="2" eb="4">
      <t>ニュウリョク</t>
    </rPh>
    <phoneticPr fontId="2"/>
  </si>
  <si>
    <t>入力締の設定</t>
    <rPh sb="0" eb="2">
      <t>ニュウリョク</t>
    </rPh>
    <rPh sb="2" eb="3">
      <t>シ</t>
    </rPh>
    <rPh sb="4" eb="6">
      <t>セッテイ</t>
    </rPh>
    <phoneticPr fontId="2"/>
  </si>
  <si>
    <t>入力締マスタ登録</t>
    <rPh sb="0" eb="2">
      <t>ニュウリョク</t>
    </rPh>
    <rPh sb="2" eb="3">
      <t>シメ</t>
    </rPh>
    <rPh sb="6" eb="8">
      <t>トウロク</t>
    </rPh>
    <phoneticPr fontId="13"/>
  </si>
  <si>
    <t>会計締め処理</t>
    <rPh sb="0" eb="2">
      <t>カイケイ</t>
    </rPh>
    <rPh sb="2" eb="3">
      <t>シ</t>
    </rPh>
    <rPh sb="4" eb="6">
      <t>ショリ</t>
    </rPh>
    <phoneticPr fontId="2"/>
  </si>
  <si>
    <t>メニュー表示の設定</t>
    <rPh sb="4" eb="6">
      <t>ヒョウジ</t>
    </rPh>
    <rPh sb="7" eb="9">
      <t>セッテイ</t>
    </rPh>
    <phoneticPr fontId="2"/>
  </si>
  <si>
    <t>ユーザーグループ別メニューマスタ登録</t>
    <phoneticPr fontId="13"/>
  </si>
  <si>
    <t>ユーザーグループ</t>
    <phoneticPr fontId="2"/>
  </si>
  <si>
    <t>株主資本等変動計算書の設定</t>
    <rPh sb="0" eb="2">
      <t>カブヌシ</t>
    </rPh>
    <rPh sb="2" eb="4">
      <t>シホン</t>
    </rPh>
    <rPh sb="4" eb="5">
      <t>トウ</t>
    </rPh>
    <rPh sb="5" eb="7">
      <t>ヘンドウ</t>
    </rPh>
    <rPh sb="7" eb="10">
      <t>ケイサンショ</t>
    </rPh>
    <rPh sb="11" eb="13">
      <t>セッテイ</t>
    </rPh>
    <phoneticPr fontId="7"/>
  </si>
  <si>
    <t>株主変動設定（補助科目マスタ）</t>
    <rPh sb="0" eb="2">
      <t>カブヌシ</t>
    </rPh>
    <rPh sb="2" eb="4">
      <t>ヘンドウ</t>
    </rPh>
    <rPh sb="4" eb="6">
      <t>セッテイ</t>
    </rPh>
    <rPh sb="7" eb="9">
      <t>ホジョ</t>
    </rPh>
    <rPh sb="9" eb="11">
      <t>カモク</t>
    </rPh>
    <phoneticPr fontId="13"/>
  </si>
  <si>
    <t>支払通知書・請求書のメール配信設定</t>
    <rPh sb="0" eb="2">
      <t>シハライ</t>
    </rPh>
    <rPh sb="2" eb="5">
      <t>ツウチショ</t>
    </rPh>
    <rPh sb="6" eb="9">
      <t>セイキュウショ</t>
    </rPh>
    <rPh sb="13" eb="15">
      <t>ハイシン</t>
    </rPh>
    <rPh sb="15" eb="17">
      <t>セッテイ</t>
    </rPh>
    <phoneticPr fontId="7"/>
  </si>
  <si>
    <t>メール配信設定登録</t>
    <rPh sb="3" eb="5">
      <t>ハイシン</t>
    </rPh>
    <rPh sb="5" eb="7">
      <t>セッテイ</t>
    </rPh>
    <rPh sb="7" eb="9">
      <t>トウロク</t>
    </rPh>
    <phoneticPr fontId="2"/>
  </si>
  <si>
    <t>メール配信</t>
    <rPh sb="3" eb="5">
      <t>ハイシン</t>
    </rPh>
    <phoneticPr fontId="2"/>
  </si>
  <si>
    <t>会社間機能の設定</t>
    <rPh sb="0" eb="2">
      <t>カイシャ</t>
    </rPh>
    <rPh sb="2" eb="3">
      <t>カン</t>
    </rPh>
    <rPh sb="3" eb="5">
      <t>キノウ</t>
    </rPh>
    <rPh sb="6" eb="8">
      <t>セッテイ</t>
    </rPh>
    <phoneticPr fontId="2"/>
  </si>
  <si>
    <t>会社グループマスタ登録</t>
    <rPh sb="0" eb="2">
      <t>カイシャ</t>
    </rPh>
    <rPh sb="9" eb="11">
      <t>トウロク</t>
    </rPh>
    <phoneticPr fontId="2"/>
  </si>
  <si>
    <t>振替グループマスタ登録</t>
    <rPh sb="0" eb="2">
      <t>フリカエ</t>
    </rPh>
    <rPh sb="9" eb="11">
      <t>トウロク</t>
    </rPh>
    <phoneticPr fontId="2"/>
  </si>
  <si>
    <t>会社グループ</t>
    <rPh sb="0" eb="2">
      <t>カイシャ</t>
    </rPh>
    <phoneticPr fontId="2"/>
  </si>
  <si>
    <t>会社グループ内訳マスタ登録</t>
    <rPh sb="0" eb="2">
      <t>カイシャ</t>
    </rPh>
    <rPh sb="6" eb="8">
      <t>ウチワケ</t>
    </rPh>
    <rPh sb="11" eb="13">
      <t>トウロク</t>
    </rPh>
    <phoneticPr fontId="2"/>
  </si>
  <si>
    <t>会社グループ、振替グループ</t>
    <rPh sb="0" eb="2">
      <t>カイシャ</t>
    </rPh>
    <rPh sb="7" eb="9">
      <t>フリカエ</t>
    </rPh>
    <phoneticPr fontId="2"/>
  </si>
  <si>
    <t>会社間取引処理パターンマスタ登録</t>
    <rPh sb="0" eb="2">
      <t>カイシャ</t>
    </rPh>
    <rPh sb="2" eb="3">
      <t>カン</t>
    </rPh>
    <rPh sb="3" eb="5">
      <t>トリヒキ</t>
    </rPh>
    <rPh sb="5" eb="7">
      <t>ショリ</t>
    </rPh>
    <rPh sb="14" eb="16">
      <t>トウロク</t>
    </rPh>
    <phoneticPr fontId="2"/>
  </si>
  <si>
    <t>会社間取引管理マスタ登録</t>
    <rPh sb="0" eb="2">
      <t>カイシャ</t>
    </rPh>
    <rPh sb="2" eb="3">
      <t>カン</t>
    </rPh>
    <rPh sb="3" eb="5">
      <t>トリヒキ</t>
    </rPh>
    <rPh sb="5" eb="7">
      <t>カンリ</t>
    </rPh>
    <rPh sb="10" eb="12">
      <t>トウロク</t>
    </rPh>
    <phoneticPr fontId="2"/>
  </si>
  <si>
    <t>科目セキュリティ、部門セキュリティ、会社グループ、会計部門、科目、補助科目、伝票グループ、レートタイプ、支払管理コード、支払業務コード、仮払・経費精算コード、ユーザー</t>
    <rPh sb="0" eb="2">
      <t>カモク</t>
    </rPh>
    <rPh sb="9" eb="11">
      <t>ブモン</t>
    </rPh>
    <rPh sb="18" eb="20">
      <t>カイシャ</t>
    </rPh>
    <rPh sb="25" eb="27">
      <t>カイケイ</t>
    </rPh>
    <rPh sb="27" eb="29">
      <t>ブモン</t>
    </rPh>
    <rPh sb="30" eb="32">
      <t>カモク</t>
    </rPh>
    <rPh sb="33" eb="35">
      <t>ホジョ</t>
    </rPh>
    <rPh sb="35" eb="37">
      <t>カモク</t>
    </rPh>
    <rPh sb="38" eb="40">
      <t>デンピョウ</t>
    </rPh>
    <rPh sb="52" eb="54">
      <t>シハライ</t>
    </rPh>
    <rPh sb="54" eb="56">
      <t>カンリ</t>
    </rPh>
    <rPh sb="60" eb="62">
      <t>シハライ</t>
    </rPh>
    <rPh sb="62" eb="64">
      <t>ギョウム</t>
    </rPh>
    <rPh sb="68" eb="70">
      <t>カリバラ</t>
    </rPh>
    <rPh sb="71" eb="73">
      <t>ケイヒ</t>
    </rPh>
    <rPh sb="73" eb="75">
      <t>セイサン</t>
    </rPh>
    <phoneticPr fontId="2"/>
  </si>
  <si>
    <t>会社間取引部門グループマスタ登録</t>
    <rPh sb="0" eb="2">
      <t>カイシャ</t>
    </rPh>
    <rPh sb="2" eb="3">
      <t>カン</t>
    </rPh>
    <rPh sb="3" eb="5">
      <t>トリヒキ</t>
    </rPh>
    <rPh sb="5" eb="7">
      <t>ブモン</t>
    </rPh>
    <rPh sb="14" eb="16">
      <t>トウロク</t>
    </rPh>
    <phoneticPr fontId="2"/>
  </si>
  <si>
    <t>会社グループ、伝票グループ、ユーザー、会計部門</t>
    <rPh sb="0" eb="2">
      <t>カイシャ</t>
    </rPh>
    <rPh sb="7" eb="9">
      <t>デンピョウ</t>
    </rPh>
    <rPh sb="19" eb="21">
      <t>カイケイ</t>
    </rPh>
    <rPh sb="21" eb="23">
      <t>ブモン</t>
    </rPh>
    <phoneticPr fontId="2"/>
  </si>
  <si>
    <t>会社間取引振替科目マスタ登録</t>
    <rPh sb="0" eb="2">
      <t>カイシャ</t>
    </rPh>
    <rPh sb="2" eb="3">
      <t>カン</t>
    </rPh>
    <rPh sb="3" eb="5">
      <t>トリヒキ</t>
    </rPh>
    <rPh sb="5" eb="7">
      <t>フリカエ</t>
    </rPh>
    <rPh sb="7" eb="9">
      <t>カモク</t>
    </rPh>
    <rPh sb="12" eb="14">
      <t>トウロク</t>
    </rPh>
    <phoneticPr fontId="2"/>
  </si>
  <si>
    <t>会社グループ、振替グループ、科目、補助科目</t>
    <rPh sb="0" eb="2">
      <t>カイシャ</t>
    </rPh>
    <rPh sb="7" eb="9">
      <t>フリカエ</t>
    </rPh>
    <rPh sb="14" eb="16">
      <t>カモク</t>
    </rPh>
    <rPh sb="17" eb="19">
      <t>ホジョ</t>
    </rPh>
    <rPh sb="19" eb="21">
      <t>カモク</t>
    </rPh>
    <phoneticPr fontId="2"/>
  </si>
  <si>
    <t>会社間取引振替仕訳マスタ登録</t>
    <rPh sb="0" eb="2">
      <t>カイシャ</t>
    </rPh>
    <rPh sb="2" eb="3">
      <t>カン</t>
    </rPh>
    <rPh sb="3" eb="5">
      <t>トリヒキ</t>
    </rPh>
    <rPh sb="5" eb="7">
      <t>フリカエ</t>
    </rPh>
    <rPh sb="7" eb="9">
      <t>シワケ</t>
    </rPh>
    <rPh sb="12" eb="14">
      <t>トウロク</t>
    </rPh>
    <phoneticPr fontId="2"/>
  </si>
  <si>
    <t>会社グループ、会計部門、機能コード１～４、プロジェクト</t>
    <rPh sb="0" eb="2">
      <t>カイシャ</t>
    </rPh>
    <rPh sb="7" eb="9">
      <t>カイケイ</t>
    </rPh>
    <rPh sb="9" eb="11">
      <t>ブモン</t>
    </rPh>
    <phoneticPr fontId="2"/>
  </si>
  <si>
    <t>会社間項目変換マスタ登録</t>
    <rPh sb="0" eb="2">
      <t>カイシャ</t>
    </rPh>
    <rPh sb="2" eb="3">
      <t>カン</t>
    </rPh>
    <rPh sb="3" eb="5">
      <t>コウモク</t>
    </rPh>
    <rPh sb="5" eb="7">
      <t>ヘンカン</t>
    </rPh>
    <rPh sb="10" eb="12">
      <t>トウロク</t>
    </rPh>
    <phoneticPr fontId="2"/>
  </si>
  <si>
    <t>仕入先、支払調書細目、会社グループ</t>
    <rPh sb="0" eb="3">
      <t>シイレサキ</t>
    </rPh>
    <rPh sb="4" eb="6">
      <t>シハライ</t>
    </rPh>
    <rPh sb="6" eb="8">
      <t>チョウショ</t>
    </rPh>
    <rPh sb="8" eb="10">
      <t>サイモク</t>
    </rPh>
    <rPh sb="11" eb="13">
      <t>カイシャ</t>
    </rPh>
    <phoneticPr fontId="2"/>
  </si>
  <si>
    <t>マイナンバー管理の設定</t>
    <rPh sb="6" eb="8">
      <t>カンリ</t>
    </rPh>
    <rPh sb="9" eb="11">
      <t>セッテイ</t>
    </rPh>
    <phoneticPr fontId="7"/>
  </si>
  <si>
    <t>マイナンバー管理ユーザーマスタ登録</t>
    <rPh sb="6" eb="8">
      <t>カンリ</t>
    </rPh>
    <rPh sb="15" eb="17">
      <t>トウロク</t>
    </rPh>
    <phoneticPr fontId="2"/>
  </si>
  <si>
    <t>マイナンバー管理</t>
    <rPh sb="6" eb="8">
      <t>カンリ</t>
    </rPh>
    <phoneticPr fontId="2"/>
  </si>
  <si>
    <t>仕入先マイナンバー登録</t>
    <rPh sb="0" eb="2">
      <t>シイレ</t>
    </rPh>
    <rPh sb="2" eb="3">
      <t>サキ</t>
    </rPh>
    <rPh sb="9" eb="11">
      <t>トウロク</t>
    </rPh>
    <phoneticPr fontId="2"/>
  </si>
  <si>
    <t>支払管理コード、仕入先</t>
    <rPh sb="0" eb="2">
      <t>シハライ</t>
    </rPh>
    <rPh sb="2" eb="4">
      <t>カンリ</t>
    </rPh>
    <rPh sb="8" eb="11">
      <t>シイレサキ</t>
    </rPh>
    <phoneticPr fontId="2"/>
  </si>
  <si>
    <t>消費税申告書連携の設定</t>
    <rPh sb="0" eb="3">
      <t>ショウヒゼイ</t>
    </rPh>
    <rPh sb="3" eb="5">
      <t>シンコク</t>
    </rPh>
    <rPh sb="5" eb="6">
      <t>ショ</t>
    </rPh>
    <rPh sb="6" eb="8">
      <t>レンケイ</t>
    </rPh>
    <rPh sb="9" eb="11">
      <t>セッテイ</t>
    </rPh>
    <phoneticPr fontId="2"/>
  </si>
  <si>
    <t>消費税申告連携処理</t>
    <rPh sb="0" eb="3">
      <t>ショウヒゼイ</t>
    </rPh>
    <rPh sb="3" eb="5">
      <t>シンコク</t>
    </rPh>
    <rPh sb="5" eb="7">
      <t>レンケイ</t>
    </rPh>
    <rPh sb="7" eb="9">
      <t>ショリ</t>
    </rPh>
    <phoneticPr fontId="2"/>
  </si>
  <si>
    <t>電子申告連携の設定</t>
    <rPh sb="0" eb="2">
      <t>デンシ</t>
    </rPh>
    <rPh sb="2" eb="4">
      <t>シンコク</t>
    </rPh>
    <rPh sb="4" eb="6">
      <t>レンケイ</t>
    </rPh>
    <rPh sb="7" eb="9">
      <t>セッテイ</t>
    </rPh>
    <phoneticPr fontId="2"/>
  </si>
  <si>
    <t>電子申告連携処理</t>
    <rPh sb="0" eb="2">
      <t>デンシ</t>
    </rPh>
    <rPh sb="2" eb="4">
      <t>シンコク</t>
    </rPh>
    <rPh sb="4" eb="6">
      <t>レンケイ</t>
    </rPh>
    <rPh sb="6" eb="8">
      <t>ショリ</t>
    </rPh>
    <phoneticPr fontId="2"/>
  </si>
  <si>
    <t>電子申告項目明細入力</t>
    <phoneticPr fontId="2"/>
  </si>
  <si>
    <t>電子申告項目設定</t>
    <phoneticPr fontId="2"/>
  </si>
  <si>
    <t>証憑管理</t>
    <rPh sb="0" eb="2">
      <t>ショウヒョウ</t>
    </rPh>
    <rPh sb="2" eb="4">
      <t>カンリ</t>
    </rPh>
    <phoneticPr fontId="7"/>
  </si>
  <si>
    <t>証憑種類マスタ登録</t>
    <rPh sb="0" eb="2">
      <t>ショウヒョウ</t>
    </rPh>
    <rPh sb="2" eb="4">
      <t>シュルイ</t>
    </rPh>
    <rPh sb="7" eb="9">
      <t>トウロク</t>
    </rPh>
    <phoneticPr fontId="13"/>
  </si>
  <si>
    <t>証憑管理</t>
    <rPh sb="0" eb="2">
      <t>ショウヒョウ</t>
    </rPh>
    <rPh sb="2" eb="4">
      <t>カンリ</t>
    </rPh>
    <phoneticPr fontId="2"/>
  </si>
  <si>
    <t>期間指定値の設定</t>
    <rPh sb="0" eb="2">
      <t>キカン</t>
    </rPh>
    <rPh sb="2" eb="4">
      <t>シテイ</t>
    </rPh>
    <rPh sb="4" eb="5">
      <t>チ</t>
    </rPh>
    <rPh sb="6" eb="8">
      <t>セッテイ</t>
    </rPh>
    <phoneticPr fontId="2"/>
  </si>
  <si>
    <t>AI-OCR</t>
    <phoneticPr fontId="2"/>
  </si>
  <si>
    <t>AI経費パターンマスタ登録</t>
    <rPh sb="2" eb="4">
      <t>ケイヒ</t>
    </rPh>
    <rPh sb="11" eb="13">
      <t>トウロク</t>
    </rPh>
    <phoneticPr fontId="13"/>
  </si>
  <si>
    <t>会計部門、科目、補助科目、機能コード１～４、プロジェクト、税処理、仕入先、得意先、社員</t>
    <phoneticPr fontId="2"/>
  </si>
  <si>
    <t>銀行口座API</t>
    <rPh sb="2" eb="4">
      <t>コウザ</t>
    </rPh>
    <phoneticPr fontId="2"/>
  </si>
  <si>
    <t>銀行口座API法人口座マスタ登録</t>
    <rPh sb="0" eb="2">
      <t>ギンコウ</t>
    </rPh>
    <rPh sb="2" eb="4">
      <t>コウザ</t>
    </rPh>
    <rPh sb="7" eb="9">
      <t>ホウジン</t>
    </rPh>
    <rPh sb="9" eb="11">
      <t>コウザ</t>
    </rPh>
    <rPh sb="14" eb="16">
      <t>トウロク</t>
    </rPh>
    <phoneticPr fontId="2"/>
  </si>
  <si>
    <t>銀行口座API</t>
    <rPh sb="0" eb="2">
      <t>ギンコウ</t>
    </rPh>
    <rPh sb="2" eb="4">
      <t>コウザ</t>
    </rPh>
    <phoneticPr fontId="2"/>
  </si>
  <si>
    <t>銀行口座</t>
    <rPh sb="0" eb="2">
      <t>ギンコウ</t>
    </rPh>
    <rPh sb="2" eb="4">
      <t>コウザ</t>
    </rPh>
    <phoneticPr fontId="2"/>
  </si>
  <si>
    <t>銀行口座API振込人名マスタ登録</t>
    <rPh sb="0" eb="2">
      <t>ギンコウ</t>
    </rPh>
    <rPh sb="2" eb="4">
      <t>コウザ</t>
    </rPh>
    <rPh sb="7" eb="9">
      <t>フリコミ</t>
    </rPh>
    <rPh sb="9" eb="10">
      <t>ニン</t>
    </rPh>
    <rPh sb="10" eb="11">
      <t>メイ</t>
    </rPh>
    <rPh sb="14" eb="16">
      <t>トウロク</t>
    </rPh>
    <phoneticPr fontId="2"/>
  </si>
  <si>
    <t>その他（年次更新前まで）</t>
    <rPh sb="2" eb="3">
      <t>タ</t>
    </rPh>
    <phoneticPr fontId="7"/>
  </si>
  <si>
    <t>繰越消費税管理部門（会計部門登録）</t>
    <rPh sb="0" eb="2">
      <t>クリコシ</t>
    </rPh>
    <rPh sb="2" eb="5">
      <t>ショウヒゼイ</t>
    </rPh>
    <rPh sb="5" eb="7">
      <t>カンリ</t>
    </rPh>
    <rPh sb="7" eb="9">
      <t>ブモン</t>
    </rPh>
    <rPh sb="10" eb="12">
      <t>カイケイ</t>
    </rPh>
    <rPh sb="12" eb="14">
      <t>ブモン</t>
    </rPh>
    <rPh sb="14" eb="16">
      <t>トウロク</t>
    </rPh>
    <phoneticPr fontId="13"/>
  </si>
  <si>
    <t>その他（年次更新前まで）</t>
  </si>
  <si>
    <t>繰越利益管理部門（会計部門登録）</t>
    <rPh sb="0" eb="2">
      <t>クリコシ</t>
    </rPh>
    <rPh sb="2" eb="4">
      <t>リエキ</t>
    </rPh>
    <rPh sb="4" eb="6">
      <t>カンリ</t>
    </rPh>
    <rPh sb="6" eb="8">
      <t>ブモン</t>
    </rPh>
    <rPh sb="9" eb="11">
      <t>カイケイ</t>
    </rPh>
    <rPh sb="11" eb="13">
      <t>ブモン</t>
    </rPh>
    <rPh sb="13" eb="15">
      <t>トウロク</t>
    </rPh>
    <phoneticPr fontId="13"/>
  </si>
  <si>
    <t>管理会計科目年次繰越区分（勘定科目マスタ）</t>
    <rPh sb="0" eb="2">
      <t>カンリ</t>
    </rPh>
    <rPh sb="2" eb="4">
      <t>カイケイ</t>
    </rPh>
    <rPh sb="4" eb="6">
      <t>カモク</t>
    </rPh>
    <rPh sb="6" eb="8">
      <t>ネンジ</t>
    </rPh>
    <rPh sb="8" eb="10">
      <t>クリコシ</t>
    </rPh>
    <rPh sb="10" eb="12">
      <t>クブン</t>
    </rPh>
    <rPh sb="13" eb="15">
      <t>カンジョウ</t>
    </rPh>
    <rPh sb="15" eb="17">
      <t>カモク</t>
    </rPh>
    <phoneticPr fontId="13"/>
  </si>
  <si>
    <t>件数</t>
    <rPh sb="0" eb="2">
      <t>ケンスウ</t>
    </rPh>
    <phoneticPr fontId="2"/>
  </si>
  <si>
    <t>ユーザ別伝票発番グループ</t>
    <rPh sb="3" eb="4">
      <t>ベツ</t>
    </rPh>
    <rPh sb="4" eb="6">
      <t>デンピョウ</t>
    </rPh>
    <rPh sb="6" eb="8">
      <t>ハツバン</t>
    </rPh>
    <phoneticPr fontId="2"/>
  </si>
  <si>
    <t>適格請求書等保存方式に関する設定</t>
    <phoneticPr fontId="2"/>
  </si>
  <si>
    <t>〇</t>
    <phoneticPr fontId="2"/>
  </si>
  <si>
    <t>False</t>
  </si>
  <si>
    <t>パスワード変更</t>
  </si>
  <si>
    <t>NLC00200</t>
  </si>
  <si>
    <t>NX共通機能</t>
  </si>
  <si>
    <t/>
  </si>
  <si>
    <t>デジタルインボイス一覧</t>
  </si>
  <si>
    <t>ACE00300</t>
  </si>
  <si>
    <t>デジタルインボイス</t>
  </si>
  <si>
    <t>デジタルインボイス作成・送信</t>
  </si>
  <si>
    <t>ACU05300</t>
  </si>
  <si>
    <t>デジタルインボイス項目対応マスタ登録</t>
  </si>
  <si>
    <t>ACM05300</t>
  </si>
  <si>
    <t>メール配信実行・履歴</t>
  </si>
  <si>
    <t>ACP08300</t>
  </si>
  <si>
    <t>メール配信</t>
  </si>
  <si>
    <t>メール配信開始・パスワード通知</t>
  </si>
  <si>
    <t>ACP08200</t>
  </si>
  <si>
    <t>メール配信設定登録</t>
  </si>
  <si>
    <t>ACM04800</t>
  </si>
  <si>
    <t>AI支払伝票作成</t>
  </si>
  <si>
    <t>APE06200</t>
  </si>
  <si>
    <t>AI-OCR</t>
  </si>
  <si>
    <t>AI請求書一覧</t>
  </si>
  <si>
    <t>APE06300</t>
  </si>
  <si>
    <t>AI経費パターンマスタ登録</t>
  </si>
  <si>
    <t>APM06200</t>
  </si>
  <si>
    <t>仕入先マイナンバー登録</t>
  </si>
  <si>
    <t>APM04200</t>
  </si>
  <si>
    <t>マイナンバー管理</t>
  </si>
  <si>
    <t>マイナンバー管理ユーザーマスタ登録</t>
  </si>
  <si>
    <t>NMM04500</t>
  </si>
  <si>
    <t>ダッシュボード（統合会計）</t>
  </si>
  <si>
    <t>NCC01100</t>
  </si>
  <si>
    <t>ダッシュボード管理</t>
  </si>
  <si>
    <t>ダッシュボードデータ作成</t>
  </si>
  <si>
    <t>AGU00300</t>
  </si>
  <si>
    <t>タイ税務申告WHT添付明細</t>
  </si>
  <si>
    <t>AGP05000</t>
  </si>
  <si>
    <t>タイ税務申告処理</t>
  </si>
  <si>
    <t>タイ税務申告WHT支払証明書</t>
  </si>
  <si>
    <t>AGP04900</t>
  </si>
  <si>
    <t>タイ税務申告源泉徴収照会</t>
  </si>
  <si>
    <t>AGR01300</t>
  </si>
  <si>
    <t>タイ税務申告VATレポート</t>
  </si>
  <si>
    <t>AGP04800</t>
  </si>
  <si>
    <t>タイ税務申告領収書番号入力</t>
  </si>
  <si>
    <t>AGE07200</t>
  </si>
  <si>
    <t>タイ税務申告税処理拡張マスタ登録</t>
  </si>
  <si>
    <t>AGM08200</t>
  </si>
  <si>
    <t>タイ税務申告取引先マスタ登録</t>
  </si>
  <si>
    <t>AGM08100</t>
  </si>
  <si>
    <t>タイ税務申告源泉税対応科目マスタ登録</t>
  </si>
  <si>
    <t>AGM08000</t>
  </si>
  <si>
    <t>タイ税務申告源泉税マスタ登録</t>
  </si>
  <si>
    <t>AGM07900</t>
  </si>
  <si>
    <t>タイ税務申告管理マスタ登録</t>
  </si>
  <si>
    <t>AGM07800</t>
  </si>
  <si>
    <t>ベトナム版申告書出力</t>
  </si>
  <si>
    <t>AGP05400</t>
  </si>
  <si>
    <t>VAT申告書</t>
  </si>
  <si>
    <t>マレーシア版GST申告書</t>
  </si>
  <si>
    <t>AGP03800</t>
  </si>
  <si>
    <t>シンガポール版GST申告書</t>
  </si>
  <si>
    <t>AGP03700</t>
  </si>
  <si>
    <t>VAT対応マスタ登録</t>
  </si>
  <si>
    <t>AGM00900</t>
  </si>
  <si>
    <t>電子申告連携（財務諸表）</t>
  </si>
  <si>
    <t>AGP05200</t>
  </si>
  <si>
    <t>電子申告連携処理</t>
  </si>
  <si>
    <t>電子申告連携（勘定科目内訳明細書）</t>
  </si>
  <si>
    <t>AGU00600</t>
  </si>
  <si>
    <t>電子申告項目設定マスタ登録（勘定科目内訳明細書）</t>
  </si>
  <si>
    <t>AGM08300</t>
  </si>
  <si>
    <t>（新）消費税申告項目連携</t>
  </si>
  <si>
    <t>AGU00900</t>
  </si>
  <si>
    <t>消費税申告連携処理</t>
  </si>
  <si>
    <t>（新）消費税申告項目集計結果一覧表</t>
  </si>
  <si>
    <t>AGP05800</t>
  </si>
  <si>
    <t>（新）消費税申告項目集計</t>
  </si>
  <si>
    <t>AGU00800</t>
  </si>
  <si>
    <t>（新）消費税申告項目別集計条件登録</t>
  </si>
  <si>
    <t>AGM02100</t>
  </si>
  <si>
    <t>（新）消費税申告項目マスタ登録</t>
  </si>
  <si>
    <t>AGM02000</t>
  </si>
  <si>
    <t>消費税申告項目連携</t>
  </si>
  <si>
    <t>AGU00500</t>
  </si>
  <si>
    <t>消費税申告項目集計結果一覧表</t>
  </si>
  <si>
    <t>AGP04500</t>
  </si>
  <si>
    <t>消費税申告項目集計</t>
  </si>
  <si>
    <t>AGU00400</t>
  </si>
  <si>
    <t>消費税申告項目別集計条件登録</t>
  </si>
  <si>
    <t>AGM01800</t>
  </si>
  <si>
    <t>消費税集計マスタ（科目グループ）登録</t>
  </si>
  <si>
    <t>AGM01700</t>
  </si>
  <si>
    <t>消費税申告項目マスタ登録</t>
  </si>
  <si>
    <t>AGM01600</t>
  </si>
  <si>
    <t>入力締マスタ登録</t>
  </si>
  <si>
    <t>ACU03000</t>
  </si>
  <si>
    <t>会計締め処理</t>
  </si>
  <si>
    <t>債権債務為替評価替データ作成</t>
  </si>
  <si>
    <t>ACE00100</t>
  </si>
  <si>
    <t>為替評価替データ作成</t>
  </si>
  <si>
    <t>AGE01200</t>
  </si>
  <si>
    <t>年次更新</t>
  </si>
  <si>
    <t>ACU02000</t>
  </si>
  <si>
    <t>月次更新</t>
  </si>
  <si>
    <t>ACU01000</t>
  </si>
  <si>
    <t>資金繰予定データ取込</t>
  </si>
  <si>
    <t>AGF02000</t>
  </si>
  <si>
    <t>資金繰り</t>
  </si>
  <si>
    <t>資金繰表</t>
  </si>
  <si>
    <t>AGP03900</t>
  </si>
  <si>
    <t>資金繰実績修正</t>
  </si>
  <si>
    <t>AGM01500</t>
  </si>
  <si>
    <t>資金繰入出金予定抽出</t>
  </si>
  <si>
    <t>AGU00200</t>
  </si>
  <si>
    <t>資金繰実績データ抽出</t>
  </si>
  <si>
    <t>AGU00100</t>
  </si>
  <si>
    <t>予算入力</t>
  </si>
  <si>
    <t>AGM01900</t>
  </si>
  <si>
    <t>複数予算対比表</t>
  </si>
  <si>
    <t>AGP02800</t>
  </si>
  <si>
    <t>予算一覧表</t>
  </si>
  <si>
    <t>AGP02700</t>
  </si>
  <si>
    <t>AGF01000</t>
  </si>
  <si>
    <t>配賦マスタ一覧表</t>
  </si>
  <si>
    <t>AGP07000</t>
  </si>
  <si>
    <t>セグメント配賦処理</t>
  </si>
  <si>
    <t>セグメント配賦データ作成</t>
  </si>
  <si>
    <t>AGE07100</t>
  </si>
  <si>
    <t>セグメント配賦実行パターン登録</t>
  </si>
  <si>
    <t>AGM07600</t>
  </si>
  <si>
    <t>セグメント配賦処理登録</t>
  </si>
  <si>
    <t>AGM07700</t>
  </si>
  <si>
    <t>セグメント配賦統計基準登録</t>
  </si>
  <si>
    <t>AGM07500</t>
  </si>
  <si>
    <t>セグメント配賦グループ登録</t>
  </si>
  <si>
    <t>AGM07400</t>
  </si>
  <si>
    <t>配賦データ作成</t>
  </si>
  <si>
    <t>AGE07000</t>
  </si>
  <si>
    <t>配賦処理</t>
  </si>
  <si>
    <t>配賦実行パターン登録</t>
  </si>
  <si>
    <t>AGM07200</t>
  </si>
  <si>
    <t>配賦処理登録</t>
  </si>
  <si>
    <t>AGM07300</t>
  </si>
  <si>
    <t>配賦統計基準登録</t>
  </si>
  <si>
    <t>AGM07100</t>
  </si>
  <si>
    <t>配賦グループ登録</t>
  </si>
  <si>
    <t>AGM07000</t>
  </si>
  <si>
    <t>キャッシュフロー計算書（直接法）</t>
  </si>
  <si>
    <t>AGP05300</t>
  </si>
  <si>
    <t>キャッシュ・フロー</t>
  </si>
  <si>
    <t>キャッシュフロー集計（直接法）</t>
  </si>
  <si>
    <t>AGU00700</t>
  </si>
  <si>
    <t>CF科目コード設定（直接法）</t>
  </si>
  <si>
    <t>AGM08500</t>
  </si>
  <si>
    <t>CF科目マスタ登録（直接法）</t>
  </si>
  <si>
    <t>AGM08400</t>
  </si>
  <si>
    <t>CF増減表入力</t>
  </si>
  <si>
    <t>AGE01100</t>
  </si>
  <si>
    <t>CF科目開始残高登録</t>
  </si>
  <si>
    <t>AGM00400</t>
  </si>
  <si>
    <t>CF用科目マスタ登録</t>
  </si>
  <si>
    <t>AGM00300</t>
  </si>
  <si>
    <t>消費税異常値確認リスト（適格請求書）</t>
  </si>
  <si>
    <t>AGP05700</t>
  </si>
  <si>
    <t>一般会計基本帳票</t>
  </si>
  <si>
    <t>適格請求書記載消費税帳票（請求書番号）</t>
  </si>
  <si>
    <t>AGP05600</t>
  </si>
  <si>
    <t>インボイス制度対応消費税帳票</t>
  </si>
  <si>
    <t>AGP05500</t>
  </si>
  <si>
    <t>売上高確認リスト</t>
  </si>
  <si>
    <t>AGP05100</t>
  </si>
  <si>
    <t>消費税異常値確認リスト</t>
  </si>
  <si>
    <t>AGP04700</t>
  </si>
  <si>
    <t>科目別部門別残高表</t>
  </si>
  <si>
    <t>AGP04600</t>
  </si>
  <si>
    <t>科目残高予算実績対比照会</t>
  </si>
  <si>
    <t>AGR01200</t>
  </si>
  <si>
    <t>科目別相手先別外貨残高表</t>
  </si>
  <si>
    <t>AGP04400</t>
  </si>
  <si>
    <t>予算対比損益計算書（当月・当期）</t>
  </si>
  <si>
    <t>AGP04300</t>
  </si>
  <si>
    <t>損益計算書（当月・当期）</t>
  </si>
  <si>
    <t>AGP04200</t>
  </si>
  <si>
    <t>科目・補助残高表</t>
  </si>
  <si>
    <t>AGP04100</t>
  </si>
  <si>
    <t>決算書</t>
  </si>
  <si>
    <t>AGP04000</t>
  </si>
  <si>
    <t>外貨明細表</t>
  </si>
  <si>
    <t>AGP03500</t>
  </si>
  <si>
    <t>外貨残高表</t>
  </si>
  <si>
    <t>AGP03400</t>
  </si>
  <si>
    <t>残高確認書</t>
  </si>
  <si>
    <t>AGP03200</t>
  </si>
  <si>
    <t>銀行別預金別残高表</t>
  </si>
  <si>
    <t>AGP03000</t>
  </si>
  <si>
    <t>現預金出納帳</t>
  </si>
  <si>
    <t>AGP02900</t>
  </si>
  <si>
    <t>科目別消費税帳票</t>
  </si>
  <si>
    <t>AGP02600</t>
  </si>
  <si>
    <t>株主資本等変動計算書</t>
  </si>
  <si>
    <t>AGP02500</t>
  </si>
  <si>
    <t>プロジェクト別科目別残高表</t>
  </si>
  <si>
    <t>AGP01800</t>
  </si>
  <si>
    <t>プロジェクト別損益計算書</t>
  </si>
  <si>
    <t>AGP01700</t>
  </si>
  <si>
    <t>機能別損益計算書</t>
  </si>
  <si>
    <t>AGP01600</t>
  </si>
  <si>
    <t>科目別機能別残高表</t>
  </si>
  <si>
    <t>AGP01300</t>
  </si>
  <si>
    <t>科目別相手先別残高表</t>
  </si>
  <si>
    <t>AGP01400</t>
  </si>
  <si>
    <t>予算対比表</t>
  </si>
  <si>
    <t>AGP02100</t>
  </si>
  <si>
    <t>四半期対比表</t>
  </si>
  <si>
    <t>AGP02000</t>
  </si>
  <si>
    <t>前月／前年対比表</t>
  </si>
  <si>
    <t>AGP01900</t>
  </si>
  <si>
    <t>月次推移表</t>
  </si>
  <si>
    <t>AGP01500</t>
  </si>
  <si>
    <t>部門別表</t>
  </si>
  <si>
    <t>AGP01200</t>
  </si>
  <si>
    <t>単一残高表</t>
  </si>
  <si>
    <t>AGP01100</t>
  </si>
  <si>
    <t>元帳</t>
  </si>
  <si>
    <t>AGP01000</t>
  </si>
  <si>
    <t>承認履歴照会</t>
  </si>
  <si>
    <t>ACR00100</t>
  </si>
  <si>
    <t>伝票照会処理</t>
  </si>
  <si>
    <t>債権管理伝票照会</t>
  </si>
  <si>
    <t>ARR00100</t>
  </si>
  <si>
    <t>支払管理伝票照会</t>
  </si>
  <si>
    <t>APR00200</t>
  </si>
  <si>
    <t>支払済伝票照会</t>
  </si>
  <si>
    <t>APR00100</t>
  </si>
  <si>
    <t>仕訳伝票照会</t>
  </si>
  <si>
    <t>AGR00100</t>
  </si>
  <si>
    <t>仮払申請入力</t>
  </si>
  <si>
    <t>APE00200</t>
  </si>
  <si>
    <t>会社間取引</t>
  </si>
  <si>
    <t>会社間振替リスト</t>
  </si>
  <si>
    <t>AGP03600</t>
  </si>
  <si>
    <t>会社間経費精算入力</t>
  </si>
  <si>
    <t>APE00600</t>
  </si>
  <si>
    <t>会社間支払伝票入力</t>
  </si>
  <si>
    <t>APE00500</t>
  </si>
  <si>
    <t>会社間仕訳入力</t>
  </si>
  <si>
    <t>AGE00500</t>
  </si>
  <si>
    <t>請求書（伝票単位）</t>
  </si>
  <si>
    <t>ARP01600</t>
  </si>
  <si>
    <t>債権管理</t>
  </si>
  <si>
    <t>振込先別入金一覧表（仕向先情報表示）</t>
  </si>
  <si>
    <t>ARP02300</t>
  </si>
  <si>
    <t>入金入力予定紐付一覧表</t>
  </si>
  <si>
    <t>ARP02200</t>
  </si>
  <si>
    <t>入金紐付チェックリスト</t>
  </si>
  <si>
    <t>ARP02100</t>
  </si>
  <si>
    <t>消込伝票確定</t>
  </si>
  <si>
    <t>ARU00600</t>
  </si>
  <si>
    <t>ユーザー消込任意キーチェックリスト</t>
  </si>
  <si>
    <t>ARP02000</t>
  </si>
  <si>
    <t>ユーザー消込任意キー設定</t>
  </si>
  <si>
    <t>ARE01600</t>
  </si>
  <si>
    <t>入金予定内訳明細表</t>
  </si>
  <si>
    <t>ARP01900</t>
  </si>
  <si>
    <t>請求書（締次更新）</t>
  </si>
  <si>
    <t>ARP01500</t>
  </si>
  <si>
    <t>債権締次消費税入力</t>
  </si>
  <si>
    <t>ARE01200</t>
  </si>
  <si>
    <t>債権締次終了</t>
  </si>
  <si>
    <t>ARU00500</t>
  </si>
  <si>
    <t>締次入金予定一覧表</t>
  </si>
  <si>
    <t>ARP01700</t>
  </si>
  <si>
    <t>債権締次残高明細表</t>
  </si>
  <si>
    <t>ARP01300</t>
  </si>
  <si>
    <t>債権締次残高一覧表</t>
  </si>
  <si>
    <t>ARP01200</t>
  </si>
  <si>
    <t>債権締次残高更新</t>
  </si>
  <si>
    <t>ARU00400</t>
  </si>
  <si>
    <t>前受金消込入力</t>
  </si>
  <si>
    <t>ARE01100</t>
  </si>
  <si>
    <t>締次相殺入力</t>
  </si>
  <si>
    <t>ARE01000</t>
  </si>
  <si>
    <t>債権計上保留入力</t>
  </si>
  <si>
    <t>ARE00900</t>
  </si>
  <si>
    <t>債権計上一覧表</t>
  </si>
  <si>
    <t>ARP01100</t>
  </si>
  <si>
    <t>債権計上入力</t>
  </si>
  <si>
    <t>ARE00800</t>
  </si>
  <si>
    <t>売掛金年齢表</t>
  </si>
  <si>
    <t>ARP01000</t>
  </si>
  <si>
    <t>回収部門別入金実績一覧表</t>
  </si>
  <si>
    <t>ARP00300</t>
  </si>
  <si>
    <t>請求書・取引内訳書</t>
  </si>
  <si>
    <t>ARP00700</t>
  </si>
  <si>
    <t>不良債権一覧表</t>
  </si>
  <si>
    <t>ARP00600</t>
  </si>
  <si>
    <t>不良債権入力</t>
  </si>
  <si>
    <t>ARE00600</t>
  </si>
  <si>
    <t>相殺一覧表</t>
  </si>
  <si>
    <t>ARP00500</t>
  </si>
  <si>
    <t>相殺入力</t>
  </si>
  <si>
    <t>ARE00500</t>
  </si>
  <si>
    <t>消込一覧表</t>
  </si>
  <si>
    <t>ARP00400</t>
  </si>
  <si>
    <t>手動消込入力</t>
  </si>
  <si>
    <t>ARE00400</t>
  </si>
  <si>
    <t>自動消込</t>
  </si>
  <si>
    <t>ARU00300</t>
  </si>
  <si>
    <t>残高消込</t>
  </si>
  <si>
    <t>ARU00200</t>
  </si>
  <si>
    <t>入金一覧表</t>
  </si>
  <si>
    <t>ARP00200</t>
  </si>
  <si>
    <t>FB入金集金先補正</t>
  </si>
  <si>
    <t>ARE00700</t>
  </si>
  <si>
    <t>FB入金データ取込</t>
  </si>
  <si>
    <t>ARU00100</t>
  </si>
  <si>
    <t>入金入力</t>
  </si>
  <si>
    <t>ARE00300</t>
  </si>
  <si>
    <t>入金予定情報変更</t>
  </si>
  <si>
    <t>ARE00200</t>
  </si>
  <si>
    <t>入金予定一覧表</t>
  </si>
  <si>
    <t>ARP00100</t>
  </si>
  <si>
    <t>債権伝票入力</t>
  </si>
  <si>
    <t>ARE00100</t>
  </si>
  <si>
    <t>支払通知書（伝票単位）</t>
  </si>
  <si>
    <t>APP00800</t>
  </si>
  <si>
    <t>支払管理</t>
  </si>
  <si>
    <t>振込・電債一覧表</t>
  </si>
  <si>
    <t>APP02200</t>
  </si>
  <si>
    <t>支払確定明細表</t>
  </si>
  <si>
    <t>APP02100</t>
  </si>
  <si>
    <t>支払仕訳作成</t>
  </si>
  <si>
    <t>APU00120</t>
  </si>
  <si>
    <t>支払確定取消</t>
  </si>
  <si>
    <t>APU00110</t>
  </si>
  <si>
    <t>口座別支払一覧表</t>
  </si>
  <si>
    <t>APP02000</t>
  </si>
  <si>
    <t>支払調書</t>
  </si>
  <si>
    <t>APP01800</t>
  </si>
  <si>
    <t>買掛金年齢表</t>
  </si>
  <si>
    <t>APP01900</t>
  </si>
  <si>
    <t>仮払金未精算一覧表</t>
  </si>
  <si>
    <t>APP01700</t>
  </si>
  <si>
    <t>支払控除修正入力</t>
  </si>
  <si>
    <t>APE01500</t>
  </si>
  <si>
    <t>支払予定情報一括変更</t>
  </si>
  <si>
    <t>APE01000</t>
  </si>
  <si>
    <t>支払通知書（締処理）</t>
  </si>
  <si>
    <t>APP01600</t>
  </si>
  <si>
    <t>債務締次消費税入力</t>
  </si>
  <si>
    <t>APE01700</t>
  </si>
  <si>
    <t>債務締次終了</t>
  </si>
  <si>
    <t>APU00500</t>
  </si>
  <si>
    <t>締次支払予定一覧表</t>
  </si>
  <si>
    <t>APP01500</t>
  </si>
  <si>
    <t>債務締次残高明細表</t>
  </si>
  <si>
    <t>APP01400</t>
  </si>
  <si>
    <t>債務締次残高一覧表</t>
  </si>
  <si>
    <t>APP01300</t>
  </si>
  <si>
    <t>債務締次残高更新</t>
  </si>
  <si>
    <t>APU00400</t>
  </si>
  <si>
    <t>債務締次保留一覧表</t>
  </si>
  <si>
    <t>APP01200</t>
  </si>
  <si>
    <t>支払依頼保留入力（金額単位）</t>
  </si>
  <si>
    <t>APE00900</t>
  </si>
  <si>
    <t>支払依頼保留入力（伝票単位）</t>
  </si>
  <si>
    <t>APE00800</t>
  </si>
  <si>
    <t>債務計上一覧表</t>
  </si>
  <si>
    <t>APP01100</t>
  </si>
  <si>
    <t>債務振替入力</t>
  </si>
  <si>
    <t>APE01100</t>
  </si>
  <si>
    <t>債務計上入力</t>
  </si>
  <si>
    <t>APE00700</t>
  </si>
  <si>
    <t>前払金一覧表</t>
  </si>
  <si>
    <t>APP06000</t>
  </si>
  <si>
    <t>前払金一括計上入力</t>
  </si>
  <si>
    <t>APE06100</t>
  </si>
  <si>
    <t>振込・電債予定一覧表</t>
  </si>
  <si>
    <t>APP00700</t>
  </si>
  <si>
    <t>支払予定明細表</t>
  </si>
  <si>
    <t>APP00600</t>
  </si>
  <si>
    <t>支払通知書</t>
  </si>
  <si>
    <t>APP00500</t>
  </si>
  <si>
    <t>預り源泉明細表</t>
  </si>
  <si>
    <t>APP01000</t>
  </si>
  <si>
    <t>FBデータ作成</t>
  </si>
  <si>
    <t>APU00300</t>
  </si>
  <si>
    <t>支払確定一覧表</t>
  </si>
  <si>
    <t>APP00400</t>
  </si>
  <si>
    <t>支払確定</t>
  </si>
  <si>
    <t>APU00100</t>
  </si>
  <si>
    <t>支払保留一覧表</t>
  </si>
  <si>
    <t>APP00300</t>
  </si>
  <si>
    <t>支払予定変更表</t>
  </si>
  <si>
    <t>APP00200</t>
  </si>
  <si>
    <t>支払予定情報変更</t>
  </si>
  <si>
    <t>APE00400</t>
  </si>
  <si>
    <t>支払予定一覧表</t>
  </si>
  <si>
    <t>APP00100</t>
  </si>
  <si>
    <t>支払分割</t>
  </si>
  <si>
    <t>APU00200</t>
  </si>
  <si>
    <t>支払承認</t>
  </si>
  <si>
    <t>APA00100</t>
  </si>
  <si>
    <t>定例支払伝票作成</t>
  </si>
  <si>
    <t>APE06000</t>
  </si>
  <si>
    <t>支払伝票入力</t>
  </si>
  <si>
    <t>APE00100</t>
  </si>
  <si>
    <t>適格請求書記載消費税修正</t>
  </si>
  <si>
    <t>AGE00800</t>
  </si>
  <si>
    <t>仕訳・記帳処理</t>
  </si>
  <si>
    <t>入出金伝票入力</t>
  </si>
  <si>
    <t>AGE00700</t>
  </si>
  <si>
    <t>仕訳伝票履歴管理リスト</t>
  </si>
  <si>
    <t>AGP03100</t>
  </si>
  <si>
    <t>本支店振替チェックリスト</t>
  </si>
  <si>
    <t>AGP03300</t>
  </si>
  <si>
    <t>本支店仕訳入力</t>
  </si>
  <si>
    <t>AGE00400</t>
  </si>
  <si>
    <t>遡及仕訳入力</t>
  </si>
  <si>
    <t>AGE00300</t>
  </si>
  <si>
    <t>自動仕訳洗替</t>
  </si>
  <si>
    <t>AGE01000</t>
  </si>
  <si>
    <t>定例仕訳伝票作成</t>
  </si>
  <si>
    <t>ACE06000</t>
  </si>
  <si>
    <t>科目別日別残高表</t>
  </si>
  <si>
    <t>AGP00400</t>
  </si>
  <si>
    <t>日計表</t>
  </si>
  <si>
    <t>AGP00300</t>
  </si>
  <si>
    <t>仕訳日記帳</t>
  </si>
  <si>
    <t>AGP00200</t>
  </si>
  <si>
    <t>仕訳伝票発行</t>
  </si>
  <si>
    <t>AGP00100</t>
  </si>
  <si>
    <t>仕訳入力</t>
  </si>
  <si>
    <t>AGE00100</t>
  </si>
  <si>
    <t>訪問先マスタ登録</t>
  </si>
  <si>
    <t>APM04300</t>
  </si>
  <si>
    <t>申請・承認処理</t>
  </si>
  <si>
    <t>各種伝票発行（詳細表示）</t>
  </si>
  <si>
    <t>ACP08100</t>
  </si>
  <si>
    <t>伝票チェックリスト</t>
  </si>
  <si>
    <t>ACP08000</t>
  </si>
  <si>
    <t>ワークフロー承認</t>
  </si>
  <si>
    <t>ACA00100</t>
  </si>
  <si>
    <t>簡易入力</t>
  </si>
  <si>
    <t>ACE00200</t>
  </si>
  <si>
    <t>申請・支払状況照会</t>
  </si>
  <si>
    <t>APR01900</t>
  </si>
  <si>
    <t>経費・仮払精算入力</t>
  </si>
  <si>
    <t>APE01600</t>
  </si>
  <si>
    <t>外部データ取込証憑紐付</t>
  </si>
  <si>
    <t>ACF00400</t>
  </si>
  <si>
    <t>外部連携機能</t>
  </si>
  <si>
    <t>証憑一括取込実行結果リスト</t>
  </si>
  <si>
    <t>ACP00400</t>
  </si>
  <si>
    <t>証憑一括取込</t>
  </si>
  <si>
    <t>ACF00300</t>
  </si>
  <si>
    <t>マスタデータ取込用データ作成</t>
  </si>
  <si>
    <t>NCF00110</t>
  </si>
  <si>
    <t>外部データ・配賦データ一括取消</t>
  </si>
  <si>
    <t>ACU04000</t>
  </si>
  <si>
    <t>外部データ連携エラーリスト</t>
  </si>
  <si>
    <t>ACP00200</t>
  </si>
  <si>
    <t>外部データ連携</t>
  </si>
  <si>
    <t>ACF00200</t>
  </si>
  <si>
    <t>外部データチェックリスト</t>
  </si>
  <si>
    <t>ACP00300</t>
  </si>
  <si>
    <t>外部連携サービス</t>
  </si>
  <si>
    <t>NCW00100</t>
  </si>
  <si>
    <t>外部データ取込</t>
  </si>
  <si>
    <t>ACF00100</t>
  </si>
  <si>
    <t>外部データ取込エラーリスト</t>
  </si>
  <si>
    <t>ACP00100</t>
  </si>
  <si>
    <t>マスタデータ取込</t>
  </si>
  <si>
    <t>NCF00100</t>
  </si>
  <si>
    <t>マスタデータ取込エラーリスト</t>
  </si>
  <si>
    <t>NCP00100</t>
  </si>
  <si>
    <t>予算パターン登録</t>
  </si>
  <si>
    <t>AGM00200</t>
  </si>
  <si>
    <t>マルチマスタメンテナンス</t>
  </si>
  <si>
    <t>入金方法マスタ登録</t>
  </si>
  <si>
    <t>ARM03100</t>
  </si>
  <si>
    <t>入金振込手数料マスタ登録</t>
  </si>
  <si>
    <t>ARM05000</t>
  </si>
  <si>
    <t>FB入金振込人名マスタ登録</t>
  </si>
  <si>
    <t>ARM05200</t>
  </si>
  <si>
    <t>FB入金振込専用口座マスタ登録</t>
  </si>
  <si>
    <t>ARM05100</t>
  </si>
  <si>
    <t>支払管理コードマスタ登録</t>
  </si>
  <si>
    <t>APM03200</t>
  </si>
  <si>
    <t>支払方法マスタ登録</t>
  </si>
  <si>
    <t>APM03100</t>
  </si>
  <si>
    <t>支払業務コードマスタ登録</t>
  </si>
  <si>
    <t>APM03300</t>
  </si>
  <si>
    <t>仮払・経費精算コードマスタ登録</t>
  </si>
  <si>
    <t>APM03600</t>
  </si>
  <si>
    <t>税処理マスタ登録</t>
  </si>
  <si>
    <t>ACM00900</t>
  </si>
  <si>
    <t>明細摘要マスタ登録</t>
  </si>
  <si>
    <t>ACM02000</t>
  </si>
  <si>
    <t>伝票摘要マスタ登録</t>
  </si>
  <si>
    <t>ACM01900</t>
  </si>
  <si>
    <t>システム区分マスタ登録</t>
  </si>
  <si>
    <t>ACM01000</t>
  </si>
  <si>
    <t>会計組織マスタ登録</t>
  </si>
  <si>
    <t>ACM01700</t>
  </si>
  <si>
    <t>会計組織分類マスタ登録</t>
  </si>
  <si>
    <t>ACM01500</t>
  </si>
  <si>
    <t>会計組織階層マスタ登録</t>
  </si>
  <si>
    <t>ACM01600</t>
  </si>
  <si>
    <t>レートタイプマスタ登録</t>
  </si>
  <si>
    <t>ACM00800</t>
  </si>
  <si>
    <t>換算レートマスタ登録</t>
  </si>
  <si>
    <t>ACM00700</t>
  </si>
  <si>
    <t>プロジェクトマスタ登録</t>
  </si>
  <si>
    <t>ACM00500</t>
  </si>
  <si>
    <t>銀行口座マスタ登録</t>
  </si>
  <si>
    <t>ACM05000</t>
  </si>
  <si>
    <t>科目マスタ登録</t>
  </si>
  <si>
    <t>ACM01200</t>
  </si>
  <si>
    <t>補助科目マスタ登録</t>
  </si>
  <si>
    <t>ACM01300</t>
  </si>
  <si>
    <t>会計業務マスタ登録</t>
  </si>
  <si>
    <t>ACM04100</t>
  </si>
  <si>
    <t>会計業務権限マスタ登録</t>
  </si>
  <si>
    <t>ACM04000</t>
  </si>
  <si>
    <t>機能コードマスタ登録</t>
  </si>
  <si>
    <t>ACM00400</t>
  </si>
  <si>
    <t>伝票グループマスタ登録</t>
  </si>
  <si>
    <t>ACM01100</t>
  </si>
  <si>
    <t>通貨マスタ登録</t>
  </si>
  <si>
    <t>ACM00600</t>
  </si>
  <si>
    <t>会計部門マスタ登録</t>
  </si>
  <si>
    <t>ACM01800</t>
  </si>
  <si>
    <t>ACM05200</t>
  </si>
  <si>
    <t>会計マスタ管理</t>
  </si>
  <si>
    <t>ACM05100</t>
  </si>
  <si>
    <t>ユーザー別処理権限マスタ登録</t>
  </si>
  <si>
    <t>ACM04010</t>
  </si>
  <si>
    <t>適格請求書発行事業者確認</t>
  </si>
  <si>
    <t>ACU05200</t>
  </si>
  <si>
    <t>2023年度新消費税法対応マスタ登録</t>
  </si>
  <si>
    <t>ACM04900</t>
  </si>
  <si>
    <t>源泉区分マスタ登録</t>
  </si>
  <si>
    <t>APM04900</t>
  </si>
  <si>
    <t>各種項目制御・項目名称マスタ登録</t>
  </si>
  <si>
    <t>ACM04700</t>
  </si>
  <si>
    <t>各種マスタ複写</t>
  </si>
  <si>
    <t>ACU05100</t>
  </si>
  <si>
    <t>複写先会社マスタ登録</t>
  </si>
  <si>
    <t>ACM04600</t>
  </si>
  <si>
    <t>集金先処理設定マスタ登録</t>
  </si>
  <si>
    <t>ARM05600</t>
  </si>
  <si>
    <t>消込画面表示項目マスタ登録</t>
  </si>
  <si>
    <t>ARM05500</t>
  </si>
  <si>
    <t>ACM04500</t>
  </si>
  <si>
    <t>帳票フォーム定義マスタ登録</t>
  </si>
  <si>
    <t>ACM04400</t>
  </si>
  <si>
    <t>FB依頼人名自動更新除外マスタ登録</t>
  </si>
  <si>
    <t>ARM05400</t>
  </si>
  <si>
    <t>FB入金振込人名口座マスタ登録</t>
  </si>
  <si>
    <t>ARM05300</t>
  </si>
  <si>
    <t>簡易入力伝票パターンマスタ登録</t>
  </si>
  <si>
    <t>ACM06000</t>
  </si>
  <si>
    <t>経費精算入力制御マスタ登録</t>
  </si>
  <si>
    <t>APM04800</t>
  </si>
  <si>
    <t>経費精算項目名称マスタ登録</t>
  </si>
  <si>
    <t>APM04700</t>
  </si>
  <si>
    <t>経費精算相手科目マスタ登録</t>
  </si>
  <si>
    <t>APM04600</t>
  </si>
  <si>
    <t>経費精算費目マスタ登録</t>
  </si>
  <si>
    <t>APM04500</t>
  </si>
  <si>
    <t>旅費規程マスタ登録</t>
  </si>
  <si>
    <t>APM04400</t>
  </si>
  <si>
    <t>コードテーブルマスタ登録</t>
  </si>
  <si>
    <t>ACM03900</t>
  </si>
  <si>
    <t>支払調書細目マスタ登録</t>
  </si>
  <si>
    <t>APM04100</t>
  </si>
  <si>
    <t>支払調書種別マスタ登録</t>
  </si>
  <si>
    <t>APM04000</t>
  </si>
  <si>
    <t>控除科目マスタ登録</t>
  </si>
  <si>
    <t>APM03900</t>
  </si>
  <si>
    <t>資金繰期首繰越残高登録</t>
  </si>
  <si>
    <t>AGM01400</t>
  </si>
  <si>
    <t>資金取引仕訳パターン登録</t>
  </si>
  <si>
    <t>AGM01200</t>
  </si>
  <si>
    <t>資金科目コード設定</t>
  </si>
  <si>
    <t>AGM01300</t>
  </si>
  <si>
    <t>資金科目マスタ登録</t>
  </si>
  <si>
    <t>AGM01100</t>
  </si>
  <si>
    <t>資金繰管理マスタ登録</t>
  </si>
  <si>
    <t>AGM01000</t>
  </si>
  <si>
    <t>会社間項目変換マスタ登録</t>
  </si>
  <si>
    <t>ACM02900</t>
  </si>
  <si>
    <t>科目属性変更</t>
  </si>
  <si>
    <t>ACU00100</t>
  </si>
  <si>
    <t>伝票グループ変換マスタ登録</t>
  </si>
  <si>
    <t>ACM02800</t>
  </si>
  <si>
    <t>預り金科目マスタ登録</t>
  </si>
  <si>
    <t>APM03800</t>
  </si>
  <si>
    <t>会社間取引振替仕訳マスタ登録</t>
  </si>
  <si>
    <t>ACM02600</t>
  </si>
  <si>
    <t>会社間取引振替科目マスタ登録</t>
  </si>
  <si>
    <t>ACM02400</t>
  </si>
  <si>
    <t>会社間取引部門グループマスタ登録</t>
  </si>
  <si>
    <t>ACM02500</t>
  </si>
  <si>
    <t>会社間取引管理マスタ登録</t>
  </si>
  <si>
    <t>ACM02700</t>
  </si>
  <si>
    <t>会社間取引処理パターンマスタ登録</t>
  </si>
  <si>
    <t>ACM02300</t>
  </si>
  <si>
    <t>消費税表示設定マスタ登録</t>
  </si>
  <si>
    <t>ACM02200</t>
  </si>
  <si>
    <t>費目区分マスタ登録</t>
  </si>
  <si>
    <t>APM03700</t>
  </si>
  <si>
    <t>部門別科目セキュリティ部門マスタ登録</t>
  </si>
  <si>
    <t>ACM03800</t>
  </si>
  <si>
    <t>部門別科目セキュリティ科目マスタ登録</t>
  </si>
  <si>
    <t>ACM03700</t>
  </si>
  <si>
    <t>部門別科目セキュリティグループマスタ登録</t>
  </si>
  <si>
    <t>ACM03600</t>
  </si>
  <si>
    <t>残高確認書本文マスタ登録</t>
  </si>
  <si>
    <t>AGM00800</t>
  </si>
  <si>
    <t>本支店科目対応マスタ登録</t>
  </si>
  <si>
    <t>AGM00700</t>
  </si>
  <si>
    <t>本支店別伝票発番グループマスタ登録</t>
  </si>
  <si>
    <t>AGM00600</t>
  </si>
  <si>
    <t>取引先組織マスタ登録</t>
  </si>
  <si>
    <t>ACM03400</t>
  </si>
  <si>
    <t>取引先グループマスタ登録</t>
  </si>
  <si>
    <t>ACM03500</t>
  </si>
  <si>
    <t>取引先セキュリティマスタ登録</t>
  </si>
  <si>
    <t>ACM03300</t>
  </si>
  <si>
    <t>取引先階層マスタ登録</t>
  </si>
  <si>
    <t>ACM03200</t>
  </si>
  <si>
    <t>銀行振込先区分判定マスタ登録</t>
  </si>
  <si>
    <t>APM05100</t>
  </si>
  <si>
    <t>出力コントロールマスタ登録</t>
  </si>
  <si>
    <t>AGM00100</t>
  </si>
  <si>
    <t>為替評価替仕訳マスタ登録</t>
  </si>
  <si>
    <t>AGM00500</t>
  </si>
  <si>
    <t>定例支払登録</t>
  </si>
  <si>
    <t>APM06100</t>
  </si>
  <si>
    <t>定例仕訳登録</t>
  </si>
  <si>
    <t>AGM06100</t>
  </si>
  <si>
    <t>債権伝票パターン登録</t>
  </si>
  <si>
    <t>ARM06000</t>
  </si>
  <si>
    <t>支払伝票パターン登録</t>
  </si>
  <si>
    <t>APM06000</t>
  </si>
  <si>
    <t>仕訳パターン登録</t>
  </si>
  <si>
    <t>AGM06000</t>
  </si>
  <si>
    <t>銀行振込手数料マスタ登録</t>
  </si>
  <si>
    <t>APM05000</t>
  </si>
  <si>
    <t>社内経費締条件マスタ登録</t>
  </si>
  <si>
    <t>APM03500</t>
  </si>
  <si>
    <t>社内経費支払締マスタ登録</t>
  </si>
  <si>
    <t>APM03400</t>
  </si>
  <si>
    <t>部門セキュリティマスタ登録</t>
  </si>
  <si>
    <t>ACM04300</t>
  </si>
  <si>
    <t>科目セキュリティマスタ登録</t>
  </si>
  <si>
    <t>ACM04200</t>
  </si>
  <si>
    <t>社員マスタ登録</t>
  </si>
  <si>
    <t>ACM03100</t>
  </si>
  <si>
    <t>得意先マスタ登録</t>
  </si>
  <si>
    <t>ARM03000</t>
  </si>
  <si>
    <t>仕入先マスタ登録</t>
  </si>
  <si>
    <t>APM03000</t>
  </si>
  <si>
    <t>取引先マスタ登録</t>
  </si>
  <si>
    <t>ACM03000</t>
  </si>
  <si>
    <t>ユーザー別伝票発番グループマスタ登録</t>
  </si>
  <si>
    <t>ACM02100</t>
  </si>
  <si>
    <t>任意集計科目マスタ登録</t>
  </si>
  <si>
    <t>ACM01400</t>
  </si>
  <si>
    <t>会社期間登録</t>
  </si>
  <si>
    <t>ACM00300</t>
  </si>
  <si>
    <t>コード利用情報修正</t>
  </si>
  <si>
    <t>ACM00200</t>
  </si>
  <si>
    <t>会計管理マスタ登録</t>
  </si>
  <si>
    <t>ACM00100</t>
  </si>
  <si>
    <t>ACM09000</t>
  </si>
  <si>
    <t>会社グループ内訳マスタ登録</t>
  </si>
  <si>
    <t>NMM00500</t>
  </si>
  <si>
    <t>NX共通マスタ管理</t>
  </si>
  <si>
    <t>振替グループマスタ登録</t>
  </si>
  <si>
    <t>NMM00400</t>
  </si>
  <si>
    <t>会社グループマスタ登録</t>
  </si>
  <si>
    <t>NMM00300</t>
  </si>
  <si>
    <t>メールメッセージマスタ登録</t>
  </si>
  <si>
    <t>NMM00200</t>
  </si>
  <si>
    <t>ユーザーグループ別メニューマスタ登録</t>
  </si>
  <si>
    <t>NMM04400</t>
  </si>
  <si>
    <t>ワークフロー部門内承認ルートマスタ登録</t>
  </si>
  <si>
    <t>NMM08500</t>
  </si>
  <si>
    <t>ワークフロー主管承認ルートマスタ登録</t>
  </si>
  <si>
    <t>NMM08400</t>
  </si>
  <si>
    <t>処理種別マスタ登録</t>
  </si>
  <si>
    <t>NMM08300</t>
  </si>
  <si>
    <t>代理承認者グループマスタ登録</t>
  </si>
  <si>
    <t>NMM08200</t>
  </si>
  <si>
    <t>承認ユーザーグループマスタ登録</t>
  </si>
  <si>
    <t>NMM08100</t>
  </si>
  <si>
    <t>銀行休日マスタ登録</t>
  </si>
  <si>
    <t>NMM05200</t>
  </si>
  <si>
    <t>銀行支店マスタ登録</t>
  </si>
  <si>
    <t>NMM05100</t>
  </si>
  <si>
    <t>銀行マスタ登録</t>
  </si>
  <si>
    <t>NMM05000</t>
  </si>
  <si>
    <t>メニューロールマスタ登録</t>
  </si>
  <si>
    <t>NMM04200</t>
  </si>
  <si>
    <t>ユーザーグループマスタ登録</t>
  </si>
  <si>
    <t>NMM04100</t>
  </si>
  <si>
    <t>ユーザーマスタ登録</t>
  </si>
  <si>
    <t>NMM04000</t>
  </si>
  <si>
    <t>会社情報修正</t>
  </si>
  <si>
    <t>NMM00100</t>
  </si>
  <si>
    <t>データ退避／復元</t>
  </si>
  <si>
    <t>ACU05000</t>
  </si>
  <si>
    <t>システム管理者メニュー</t>
  </si>
  <si>
    <t>セキュリティオプションマスタ登録</t>
  </si>
  <si>
    <t>NMM04300</t>
  </si>
  <si>
    <t>新会社セットアップ</t>
  </si>
  <si>
    <t>NSM00100</t>
  </si>
  <si>
    <t>参照限定</t>
  </si>
  <si>
    <t>業務機能名称</t>
  </si>
  <si>
    <t>機能ID</t>
  </si>
  <si>
    <t>カテゴリ名称</t>
  </si>
  <si>
    <t>画面ID</t>
    <rPh sb="0" eb="2">
      <t>ガメン</t>
    </rPh>
    <phoneticPr fontId="2"/>
  </si>
  <si>
    <t>会計組織分類マスタ登録</t>
    <rPh sb="0" eb="2">
      <t>カイケイ</t>
    </rPh>
    <phoneticPr fontId="13"/>
  </si>
  <si>
    <t>会計組織階層マスタ登録</t>
    <rPh sb="0" eb="2">
      <t>カイケイ</t>
    </rPh>
    <phoneticPr fontId="13"/>
  </si>
  <si>
    <t>会計部門マスタ登録</t>
    <phoneticPr fontId="13"/>
  </si>
  <si>
    <t>ACM00400</t>
    <phoneticPr fontId="2"/>
  </si>
  <si>
    <t>仕入先マスタ登録</t>
    <rPh sb="0" eb="2">
      <t>シイレ</t>
    </rPh>
    <rPh sb="2" eb="3">
      <t>サキ</t>
    </rPh>
    <rPh sb="6" eb="8">
      <t>トウロク</t>
    </rPh>
    <phoneticPr fontId="13"/>
  </si>
  <si>
    <t>得意先マスタ登録</t>
    <phoneticPr fontId="13"/>
  </si>
  <si>
    <t>FB入金振込専用口座マスタ登録</t>
    <rPh sb="4" eb="6">
      <t>フリコミ</t>
    </rPh>
    <phoneticPr fontId="13"/>
  </si>
  <si>
    <t>ユーザーグループマスタ登録</t>
    <rPh sb="11" eb="13">
      <t>トウロク</t>
    </rPh>
    <phoneticPr fontId="13"/>
  </si>
  <si>
    <t>ユーザーマスタ登録</t>
    <rPh sb="7" eb="9">
      <t>トウロク</t>
    </rPh>
    <phoneticPr fontId="13"/>
  </si>
  <si>
    <t>ユーザー別伝票発番グループマスタ登録</t>
    <rPh sb="4" eb="5">
      <t>ベツ</t>
    </rPh>
    <rPh sb="5" eb="7">
      <t>デンピョウ</t>
    </rPh>
    <rPh sb="7" eb="8">
      <t>ハツ</t>
    </rPh>
    <rPh sb="8" eb="9">
      <t>バン</t>
    </rPh>
    <rPh sb="16" eb="18">
      <t>トウロク</t>
    </rPh>
    <phoneticPr fontId="13"/>
  </si>
  <si>
    <t>ユーザー別処理権限マスタ登録</t>
    <rPh sb="4" eb="5">
      <t>ベツ</t>
    </rPh>
    <rPh sb="5" eb="9">
      <t>ショリケンゲン</t>
    </rPh>
    <rPh sb="12" eb="14">
      <t>トウロク</t>
    </rPh>
    <phoneticPr fontId="13"/>
  </si>
  <si>
    <t>ARE00400</t>
    <phoneticPr fontId="2"/>
  </si>
  <si>
    <t>NCF00100</t>
    <phoneticPr fontId="2"/>
  </si>
  <si>
    <t>AGM08300</t>
    <phoneticPr fontId="2"/>
  </si>
  <si>
    <t>BCM00100</t>
    <phoneticPr fontId="2"/>
  </si>
  <si>
    <t>各種項目制御・項目名称マスタ登録</t>
    <rPh sb="0" eb="2">
      <t>カクシュ</t>
    </rPh>
    <rPh sb="2" eb="4">
      <t>コウモク</t>
    </rPh>
    <rPh sb="4" eb="6">
      <t>セイギョ</t>
    </rPh>
    <rPh sb="7" eb="9">
      <t>コウモク</t>
    </rPh>
    <rPh sb="9" eb="11">
      <t>メイショウ</t>
    </rPh>
    <rPh sb="14" eb="16">
      <t>トウロク</t>
    </rPh>
    <phoneticPr fontId="13"/>
  </si>
  <si>
    <t>2023年度新消費税法対応マスタ登録</t>
    <phoneticPr fontId="2"/>
  </si>
  <si>
    <t>ARM05700</t>
  </si>
  <si>
    <t>ARM05800</t>
  </si>
  <si>
    <t>機能ID3桁目</t>
    <rPh sb="0" eb="2">
      <t>キノウ</t>
    </rPh>
    <rPh sb="5" eb="6">
      <t>ケタ</t>
    </rPh>
    <rPh sb="6" eb="7">
      <t>メ</t>
    </rPh>
    <phoneticPr fontId="2"/>
  </si>
  <si>
    <t>出力制限設定マスタ登録</t>
    <phoneticPr fontId="2"/>
  </si>
  <si>
    <t>数量単位マスタ登録</t>
    <phoneticPr fontId="2"/>
  </si>
  <si>
    <t>デジタルインボイスの設定</t>
    <rPh sb="10" eb="12">
      <t>セッテイ</t>
    </rPh>
    <phoneticPr fontId="2"/>
  </si>
  <si>
    <t>数量単位マスタ登録</t>
    <rPh sb="0" eb="4">
      <t>スウリョウタンイ</t>
    </rPh>
    <rPh sb="7" eb="9">
      <t>トウロク</t>
    </rPh>
    <phoneticPr fontId="2"/>
  </si>
  <si>
    <t>デジタルインボイス</t>
    <phoneticPr fontId="2"/>
  </si>
  <si>
    <t>デジタルインボイス項目対応マスタ登録</t>
    <rPh sb="9" eb="13">
      <t>コウモクタイオウ</t>
    </rPh>
    <rPh sb="16" eb="18">
      <t>トウロク</t>
    </rPh>
    <phoneticPr fontId="2"/>
  </si>
  <si>
    <t>（新）消費税申告項目マスタ登録</t>
    <phoneticPr fontId="2"/>
  </si>
  <si>
    <t>（新）消費税申告項目</t>
    <phoneticPr fontId="2"/>
  </si>
  <si>
    <t>2.8で削除</t>
    <rPh sb="4" eb="6">
      <t>サクジョ</t>
    </rPh>
    <phoneticPr fontId="2"/>
  </si>
  <si>
    <t>Ver.2.8</t>
    <phoneticPr fontId="2"/>
  </si>
  <si>
    <t>デジタルインボイス支払伝票作成マスタ登録</t>
    <rPh sb="9" eb="11">
      <t>シハライ</t>
    </rPh>
    <rPh sb="11" eb="13">
      <t>デンピョウ</t>
    </rPh>
    <rPh sb="13" eb="15">
      <t>サクセイ</t>
    </rPh>
    <rPh sb="18" eb="20">
      <t>トウロク</t>
    </rPh>
    <phoneticPr fontId="2"/>
  </si>
  <si>
    <t>APM06500</t>
    <phoneticPr fontId="2"/>
  </si>
  <si>
    <t>デジタルインボイス支払伝票作成マスタ登録</t>
    <phoneticPr fontId="2"/>
  </si>
  <si>
    <t>仕入先マスタ</t>
    <rPh sb="0" eb="3">
      <t>シイレサキ</t>
    </rPh>
    <phoneticPr fontId="2"/>
  </si>
  <si>
    <t>ACR00300</t>
    <phoneticPr fontId="2"/>
  </si>
  <si>
    <t>マスタ更新履歴照会</t>
    <phoneticPr fontId="2"/>
  </si>
  <si>
    <t>APE06400</t>
    <phoneticPr fontId="2"/>
  </si>
  <si>
    <t>デジタルインボイス支払伝票入力</t>
    <phoneticPr fontId="2"/>
  </si>
  <si>
    <t>※黄色塗りつぶしは、Ver.2.8のバージョンアップにより追加されたメニュー</t>
    <rPh sb="1" eb="3">
      <t>キイロ</t>
    </rPh>
    <rPh sb="3" eb="4">
      <t>ヌ</t>
    </rPh>
    <rPh sb="29" eb="31">
      <t>ツイカ</t>
    </rPh>
    <phoneticPr fontId="2"/>
  </si>
  <si>
    <t>会計部門、科目、補助科目、銀行口座、社員、入金方法、（残高確認書本文）</t>
    <rPh sb="0" eb="2">
      <t>カイケイ</t>
    </rPh>
    <rPh sb="2" eb="4">
      <t>ブモン</t>
    </rPh>
    <rPh sb="5" eb="7">
      <t>カモク</t>
    </rPh>
    <rPh sb="8" eb="10">
      <t>ホジョ</t>
    </rPh>
    <rPh sb="10" eb="12">
      <t>カモク</t>
    </rPh>
    <rPh sb="13" eb="15">
      <t>ギンコウ</t>
    </rPh>
    <rPh sb="15" eb="17">
      <t>コウザ</t>
    </rPh>
    <rPh sb="18" eb="20">
      <t>シャイン</t>
    </rPh>
    <rPh sb="21" eb="23">
      <t>ニュウキン</t>
    </rPh>
    <rPh sb="23" eb="25">
      <t>ホウホウ</t>
    </rPh>
    <rPh sb="27" eb="29">
      <t>ザンダカ</t>
    </rPh>
    <rPh sb="29" eb="32">
      <t>カクニンショ</t>
    </rPh>
    <rPh sb="32" eb="34">
      <t>ホンブン</t>
    </rPh>
    <phoneticPr fontId="2"/>
  </si>
  <si>
    <t>会計部門、（ユーザー）</t>
    <rPh sb="0" eb="2">
      <t>カイケイ</t>
    </rPh>
    <rPh sb="2" eb="4">
      <t>ブモン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</si>
</sst>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quot;-&quot;"/>
    <numFmt numFmtId="177" formatCode="0.00000_ "/>
    <numFmt numFmtId="178" formatCode="0_);[Red]\(0\)"/>
  </numFmts>
  <fonts count="26">
    <font>
      <sz val="11"/>
      <name val="ＭＳ Ｐゴシック"/>
      <family val="3"/>
      <charset val="128"/>
    </font>
    <font>
      <sz val="11"/>
      <name val="ＭＳ Ｐゴシック"/>
      <family val="3"/>
      <charset val="128"/>
    </font>
    <font>
      <sz val="6"/>
      <name val="ＭＳ Ｐゴシック"/>
      <family val="3"/>
      <charset val="128"/>
    </font>
    <font>
      <b/>
      <sz val="11"/>
      <name val="ＭＳ Ｐゴシック"/>
      <family val="3"/>
      <charset val="128"/>
    </font>
    <font>
      <b/>
      <sz val="16"/>
      <name val="ＭＳ Ｐゴシック"/>
      <family val="3"/>
      <charset val="128"/>
    </font>
    <font>
      <b/>
      <sz val="16"/>
      <name val="Times New Roman"/>
      <family val="1"/>
    </font>
    <font>
      <sz val="10"/>
      <name val="ＭＳ Ｐゴシック"/>
      <family val="3"/>
      <charset val="128"/>
    </font>
    <font>
      <sz val="11"/>
      <name val="ＭＳ 明朝"/>
      <family val="1"/>
      <charset val="128"/>
    </font>
    <font>
      <sz val="10"/>
      <name val="ＭＳ Ｐ明朝"/>
      <family val="1"/>
      <charset val="128"/>
    </font>
    <font>
      <sz val="10"/>
      <color indexed="8"/>
      <name val="Arial"/>
      <family val="2"/>
    </font>
    <font>
      <b/>
      <sz val="12"/>
      <name val="Arial"/>
      <family val="2"/>
    </font>
    <font>
      <sz val="10"/>
      <name val="Arial"/>
      <family val="2"/>
    </font>
    <font>
      <sz val="10"/>
      <name val="Geneva"/>
      <family val="2"/>
    </font>
    <font>
      <sz val="6"/>
      <name val="ＭＳ Ｐ明朝"/>
      <family val="1"/>
      <charset val="128"/>
    </font>
    <font>
      <sz val="16"/>
      <name val="メイリオ"/>
      <family val="3"/>
      <charset val="128"/>
    </font>
    <font>
      <b/>
      <sz val="10"/>
      <name val="メイリオ"/>
      <family val="3"/>
      <charset val="128"/>
    </font>
    <font>
      <b/>
      <sz val="10"/>
      <color indexed="9"/>
      <name val="メイリオ"/>
      <family val="3"/>
      <charset val="128"/>
    </font>
    <font>
      <sz val="10"/>
      <name val="メイリオ"/>
      <family val="3"/>
      <charset val="128"/>
    </font>
    <font>
      <sz val="10"/>
      <color indexed="12"/>
      <name val="メイリオ"/>
      <family val="3"/>
      <charset val="128"/>
    </font>
    <font>
      <sz val="11"/>
      <name val="メイリオ"/>
      <family val="3"/>
      <charset val="128"/>
    </font>
    <font>
      <b/>
      <sz val="10"/>
      <color theme="0"/>
      <name val="メイリオ"/>
      <family val="3"/>
      <charset val="128"/>
    </font>
    <font>
      <b/>
      <sz val="10"/>
      <color theme="1"/>
      <name val="メイリオ"/>
      <family val="3"/>
      <charset val="128"/>
    </font>
    <font>
      <sz val="8"/>
      <name val="メイリオ"/>
      <family val="3"/>
      <charset val="128"/>
    </font>
    <font>
      <sz val="10"/>
      <color rgb="FFFF0000"/>
      <name val="メイリオ"/>
      <family val="3"/>
      <charset val="128"/>
    </font>
    <font>
      <sz val="11"/>
      <color theme="1"/>
      <name val="Meiryo"/>
      <family val="2"/>
    </font>
    <font>
      <b/>
      <sz val="14"/>
      <color theme="1"/>
      <name val="Meiryo"/>
      <family val="2"/>
    </font>
  </fonts>
  <fills count="11">
    <fill>
      <patternFill patternType="none"/>
    </fill>
    <fill>
      <patternFill patternType="gray125"/>
    </fill>
    <fill>
      <patternFill patternType="solid">
        <fgColor indexed="23"/>
        <bgColor indexed="64"/>
      </patternFill>
    </fill>
    <fill>
      <patternFill patternType="solid">
        <fgColor indexed="9"/>
        <bgColor indexed="64"/>
      </patternFill>
    </fill>
    <fill>
      <patternFill patternType="solid">
        <fgColor theme="0"/>
        <bgColor indexed="64"/>
      </patternFill>
    </fill>
    <fill>
      <patternFill patternType="solid">
        <fgColor theme="0" tint="-0.499984740745262"/>
        <bgColor indexed="64"/>
      </patternFill>
    </fill>
    <fill>
      <patternFill patternType="solid">
        <fgColor rgb="FFFFFF00"/>
        <bgColor indexed="64"/>
      </patternFill>
    </fill>
    <fill>
      <patternFill patternType="solid">
        <fgColor rgb="FFFFFFFF"/>
        <bgColor rgb="FF000000"/>
      </patternFill>
    </fill>
    <fill>
      <patternFill patternType="solid">
        <fgColor rgb="FFD0D0D0"/>
        <bgColor rgb="FF000000"/>
      </patternFill>
    </fill>
    <fill>
      <patternFill patternType="solid">
        <fgColor theme="0" tint="-0.249977111117893"/>
        <bgColor rgb="FF000000"/>
      </patternFill>
    </fill>
    <fill>
      <patternFill patternType="solid">
        <fgColor rgb="FFFFFF00"/>
        <bgColor rgb="FF000000"/>
      </patternFill>
    </fill>
  </fills>
  <borders count="16">
    <border>
      <left/>
      <right/>
      <top/>
      <bottom/>
      <diagonal/>
    </border>
    <border>
      <left/>
      <right/>
      <top style="medium">
        <color indexed="64"/>
      </top>
      <bottom style="medium">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s>
  <cellStyleXfs count="15">
    <xf numFmtId="0" fontId="0" fillId="0" borderId="0"/>
    <xf numFmtId="0" fontId="7" fillId="0" borderId="0"/>
    <xf numFmtId="0" fontId="7" fillId="0" borderId="0"/>
    <xf numFmtId="0" fontId="8" fillId="0" borderId="0">
      <alignment vertical="center" wrapText="1"/>
    </xf>
    <xf numFmtId="176" fontId="9" fillId="0" borderId="0" applyFill="0" applyBorder="0" applyAlignment="0"/>
    <xf numFmtId="0" fontId="10" fillId="0" borderId="1" applyNumberFormat="0" applyAlignment="0" applyProtection="0">
      <alignment horizontal="left" vertical="center"/>
    </xf>
    <xf numFmtId="0" fontId="10" fillId="0" borderId="2">
      <alignment horizontal="left" vertical="center"/>
    </xf>
    <xf numFmtId="0" fontId="11" fillId="0" borderId="0"/>
    <xf numFmtId="4" fontId="12" fillId="0" borderId="0" applyFont="0" applyFill="0" applyBorder="0" applyAlignment="0" applyProtection="0"/>
    <xf numFmtId="177" fontId="1" fillId="0" borderId="0" applyFont="0" applyFill="0" applyBorder="0" applyAlignment="0" applyProtection="0"/>
    <xf numFmtId="0" fontId="1" fillId="0" borderId="0"/>
    <xf numFmtId="0" fontId="1" fillId="0" borderId="0"/>
    <xf numFmtId="0" fontId="1" fillId="0" borderId="0"/>
    <xf numFmtId="0" fontId="1" fillId="0" borderId="0">
      <alignment vertical="center"/>
    </xf>
    <xf numFmtId="0" fontId="24" fillId="0" borderId="0">
      <alignment vertical="center"/>
    </xf>
  </cellStyleXfs>
  <cellXfs count="86">
    <xf numFmtId="0" fontId="0" fillId="0" borderId="0" xfId="0"/>
    <xf numFmtId="0" fontId="6" fillId="0" borderId="0" xfId="13" applyFont="1">
      <alignment vertical="center"/>
    </xf>
    <xf numFmtId="0" fontId="1" fillId="0" borderId="0" xfId="11"/>
    <xf numFmtId="0" fontId="4" fillId="0" borderId="0" xfId="11" applyFont="1" applyAlignment="1">
      <alignment horizontal="centerContinuous"/>
    </xf>
    <xf numFmtId="0" fontId="1" fillId="0" borderId="0" xfId="11" applyAlignment="1">
      <alignment horizontal="centerContinuous"/>
    </xf>
    <xf numFmtId="0" fontId="5" fillId="0" borderId="0" xfId="11" applyFont="1" applyAlignment="1">
      <alignment horizontal="centerContinuous" vertical="center"/>
    </xf>
    <xf numFmtId="0" fontId="15" fillId="0" borderId="3" xfId="10" applyFont="1" applyBorder="1" applyAlignment="1">
      <alignment vertical="top"/>
    </xf>
    <xf numFmtId="0" fontId="20" fillId="0" borderId="4" xfId="10" applyFont="1" applyBorder="1" applyAlignment="1">
      <alignment vertical="top"/>
    </xf>
    <xf numFmtId="0" fontId="15" fillId="0" borderId="5" xfId="10" applyFont="1" applyBorder="1" applyAlignment="1">
      <alignment vertical="top"/>
    </xf>
    <xf numFmtId="0" fontId="15" fillId="0" borderId="6" xfId="10" applyFont="1" applyBorder="1" applyAlignment="1">
      <alignment vertical="top"/>
    </xf>
    <xf numFmtId="0" fontId="20" fillId="0" borderId="3" xfId="10" applyFont="1" applyBorder="1" applyAlignment="1">
      <alignment vertical="top"/>
    </xf>
    <xf numFmtId="0" fontId="15" fillId="0" borderId="5" xfId="10" applyFont="1" applyBorder="1" applyAlignment="1">
      <alignment vertical="top" shrinkToFit="1"/>
    </xf>
    <xf numFmtId="0" fontId="16" fillId="2" borderId="5" xfId="10" applyFont="1" applyFill="1" applyBorder="1" applyAlignment="1">
      <alignment horizontal="center"/>
    </xf>
    <xf numFmtId="0" fontId="16" fillId="2" borderId="7" xfId="10" applyFont="1" applyFill="1" applyBorder="1" applyAlignment="1">
      <alignment horizontal="center"/>
    </xf>
    <xf numFmtId="0" fontId="16" fillId="2" borderId="8" xfId="10" applyFont="1" applyFill="1" applyBorder="1" applyAlignment="1">
      <alignment horizontal="center"/>
    </xf>
    <xf numFmtId="0" fontId="16" fillId="2" borderId="8" xfId="10" applyFont="1" applyFill="1" applyBorder="1" applyAlignment="1">
      <alignment horizontal="centerContinuous"/>
    </xf>
    <xf numFmtId="0" fontId="16" fillId="2" borderId="9" xfId="10" applyFont="1" applyFill="1" applyBorder="1" applyAlignment="1">
      <alignment horizontal="centerContinuous"/>
    </xf>
    <xf numFmtId="0" fontId="16" fillId="2" borderId="0" xfId="10" applyFont="1" applyFill="1"/>
    <xf numFmtId="0" fontId="16" fillId="2" borderId="3" xfId="10" applyFont="1" applyFill="1" applyBorder="1" applyAlignment="1">
      <alignment horizontal="center"/>
    </xf>
    <xf numFmtId="0" fontId="16" fillId="2" borderId="5" xfId="10" applyFont="1" applyFill="1" applyBorder="1" applyAlignment="1">
      <alignment horizontal="center" vertical="center"/>
    </xf>
    <xf numFmtId="0" fontId="16" fillId="2" borderId="3" xfId="10" applyFont="1" applyFill="1" applyBorder="1" applyAlignment="1">
      <alignment vertical="center"/>
    </xf>
    <xf numFmtId="0" fontId="17" fillId="0" borderId="4" xfId="10" applyFont="1" applyBorder="1" applyAlignment="1">
      <alignment horizontal="center" vertical="center"/>
    </xf>
    <xf numFmtId="0" fontId="18" fillId="0" borderId="4" xfId="12" applyFont="1" applyBorder="1" applyAlignment="1">
      <alignment horizontal="center" vertical="center"/>
    </xf>
    <xf numFmtId="0" fontId="17" fillId="3" borderId="6" xfId="10" applyFont="1" applyFill="1" applyBorder="1" applyAlignment="1">
      <alignment vertical="top" wrapText="1"/>
    </xf>
    <xf numFmtId="0" fontId="3" fillId="0" borderId="0" xfId="0" applyFont="1"/>
    <xf numFmtId="0" fontId="14" fillId="0" borderId="0" xfId="11" applyFont="1" applyAlignment="1">
      <alignment horizontal="centerContinuous" vertical="center"/>
    </xf>
    <xf numFmtId="14" fontId="17" fillId="0" borderId="6" xfId="12" applyNumberFormat="1" applyFont="1" applyBorder="1" applyAlignment="1">
      <alignment horizontal="center" vertical="center"/>
    </xf>
    <xf numFmtId="49" fontId="17" fillId="0" borderId="6" xfId="12" applyNumberFormat="1" applyFont="1" applyBorder="1" applyAlignment="1">
      <alignment horizontal="center" vertical="center"/>
    </xf>
    <xf numFmtId="0" fontId="17" fillId="0" borderId="6" xfId="10" applyFont="1" applyBorder="1" applyAlignment="1">
      <alignment vertical="top" wrapText="1"/>
    </xf>
    <xf numFmtId="0" fontId="16" fillId="2" borderId="7" xfId="10" applyFont="1" applyFill="1" applyBorder="1" applyAlignment="1">
      <alignment horizontal="centerContinuous"/>
    </xf>
    <xf numFmtId="0" fontId="17" fillId="4" borderId="4" xfId="10" applyFont="1" applyFill="1" applyBorder="1" applyAlignment="1">
      <alignment horizontal="center" vertical="center"/>
    </xf>
    <xf numFmtId="0" fontId="18" fillId="4" borderId="4" xfId="12" applyFont="1" applyFill="1" applyBorder="1" applyAlignment="1">
      <alignment horizontal="center" vertical="center"/>
    </xf>
    <xf numFmtId="0" fontId="20" fillId="5" borderId="5" xfId="10" applyFont="1" applyFill="1" applyBorder="1" applyAlignment="1">
      <alignment horizontal="center" vertical="center"/>
    </xf>
    <xf numFmtId="14" fontId="19" fillId="4" borderId="0" xfId="11" applyNumberFormat="1" applyFont="1" applyFill="1" applyAlignment="1">
      <alignment horizontal="right"/>
    </xf>
    <xf numFmtId="14" fontId="22" fillId="4" borderId="6" xfId="12" applyNumberFormat="1" applyFont="1" applyFill="1" applyBorder="1" applyAlignment="1">
      <alignment horizontal="left" vertical="center"/>
    </xf>
    <xf numFmtId="0" fontId="17" fillId="0" borderId="6" xfId="10" applyFont="1" applyFill="1" applyBorder="1" applyAlignment="1">
      <alignment vertical="top"/>
    </xf>
    <xf numFmtId="0" fontId="17" fillId="0" borderId="10" xfId="10" applyFont="1" applyFill="1" applyBorder="1" applyAlignment="1">
      <alignment vertical="top" shrinkToFit="1"/>
    </xf>
    <xf numFmtId="0" fontId="17" fillId="0" borderId="4" xfId="10" applyFont="1" applyFill="1" applyBorder="1" applyAlignment="1">
      <alignment horizontal="center" vertical="center"/>
    </xf>
    <xf numFmtId="0" fontId="18" fillId="0" borderId="4" xfId="12" applyFont="1" applyFill="1" applyBorder="1" applyAlignment="1">
      <alignment horizontal="center" vertical="center"/>
    </xf>
    <xf numFmtId="14" fontId="17" fillId="0" borderId="6" xfId="12" applyNumberFormat="1" applyFont="1" applyFill="1" applyBorder="1" applyAlignment="1">
      <alignment horizontal="center" vertical="center"/>
    </xf>
    <xf numFmtId="14" fontId="22" fillId="0" borderId="6" xfId="12" applyNumberFormat="1" applyFont="1" applyFill="1" applyBorder="1" applyAlignment="1">
      <alignment horizontal="left" vertical="center"/>
    </xf>
    <xf numFmtId="0" fontId="17" fillId="0" borderId="6" xfId="10" applyFont="1" applyFill="1" applyBorder="1" applyAlignment="1">
      <alignment vertical="top" wrapText="1"/>
    </xf>
    <xf numFmtId="0" fontId="15" fillId="0" borderId="5" xfId="10" applyFont="1" applyFill="1" applyBorder="1" applyAlignment="1">
      <alignment vertical="top" shrinkToFit="1"/>
    </xf>
    <xf numFmtId="0" fontId="21" fillId="0" borderId="5" xfId="10" applyFont="1" applyFill="1" applyBorder="1" applyAlignment="1">
      <alignment vertical="top"/>
    </xf>
    <xf numFmtId="0" fontId="20" fillId="0" borderId="3" xfId="10" applyFont="1" applyFill="1" applyBorder="1" applyAlignment="1">
      <alignment vertical="top"/>
    </xf>
    <xf numFmtId="0" fontId="15" fillId="0" borderId="5" xfId="10" applyFont="1" applyFill="1" applyBorder="1" applyAlignment="1">
      <alignment vertical="top"/>
    </xf>
    <xf numFmtId="0" fontId="23" fillId="3" borderId="6" xfId="10" applyFont="1" applyFill="1" applyBorder="1" applyAlignment="1">
      <alignment vertical="top" wrapText="1"/>
    </xf>
    <xf numFmtId="0" fontId="17" fillId="6" borderId="10" xfId="10" applyFont="1" applyFill="1" applyBorder="1" applyAlignment="1">
      <alignment vertical="top" shrinkToFit="1"/>
    </xf>
    <xf numFmtId="0" fontId="17" fillId="3" borderId="6" xfId="10" applyFont="1" applyFill="1" applyBorder="1" applyAlignment="1">
      <alignment vertical="top"/>
    </xf>
    <xf numFmtId="178" fontId="16" fillId="2" borderId="5" xfId="10" applyNumberFormat="1" applyFont="1" applyFill="1" applyBorder="1" applyAlignment="1">
      <alignment horizontal="center"/>
    </xf>
    <xf numFmtId="178" fontId="16" fillId="2" borderId="3" xfId="10" applyNumberFormat="1" applyFont="1" applyFill="1" applyBorder="1" applyAlignment="1">
      <alignment horizontal="center"/>
    </xf>
    <xf numFmtId="178" fontId="17" fillId="0" borderId="6" xfId="12" applyNumberFormat="1" applyFont="1" applyBorder="1" applyAlignment="1">
      <alignment horizontal="center" vertical="center"/>
    </xf>
    <xf numFmtId="178" fontId="17" fillId="0" borderId="6" xfId="12" applyNumberFormat="1" applyFont="1" applyFill="1" applyBorder="1" applyAlignment="1">
      <alignment horizontal="center" vertical="center"/>
    </xf>
    <xf numFmtId="0" fontId="17" fillId="6" borderId="4" xfId="10" applyFont="1" applyFill="1" applyBorder="1" applyAlignment="1">
      <alignment horizontal="center" vertical="center"/>
    </xf>
    <xf numFmtId="0" fontId="18" fillId="6" borderId="4" xfId="12" applyFont="1" applyFill="1" applyBorder="1" applyAlignment="1">
      <alignment horizontal="center" vertical="center"/>
    </xf>
    <xf numFmtId="49" fontId="17" fillId="6" borderId="6" xfId="12" applyNumberFormat="1" applyFont="1" applyFill="1" applyBorder="1" applyAlignment="1">
      <alignment horizontal="center" vertical="center"/>
    </xf>
    <xf numFmtId="14" fontId="17" fillId="6" borderId="6" xfId="12" applyNumberFormat="1" applyFont="1" applyFill="1" applyBorder="1" applyAlignment="1">
      <alignment horizontal="center" vertical="center"/>
    </xf>
    <xf numFmtId="14" fontId="22" fillId="6" borderId="6" xfId="12" applyNumberFormat="1" applyFont="1" applyFill="1" applyBorder="1" applyAlignment="1">
      <alignment horizontal="left" vertical="center"/>
    </xf>
    <xf numFmtId="0" fontId="17" fillId="6" borderId="6" xfId="10" applyFont="1" applyFill="1" applyBorder="1" applyAlignment="1">
      <alignment vertical="top" wrapText="1"/>
    </xf>
    <xf numFmtId="0" fontId="24" fillId="0" borderId="0" xfId="14">
      <alignment vertical="center"/>
    </xf>
    <xf numFmtId="0" fontId="24" fillId="7" borderId="11" xfId="14" applyFill="1" applyBorder="1">
      <alignment vertical="center"/>
    </xf>
    <xf numFmtId="0" fontId="24" fillId="7" borderId="11" xfId="14" applyFill="1" applyBorder="1" applyAlignment="1">
      <alignment horizontal="left" vertical="center"/>
    </xf>
    <xf numFmtId="0" fontId="24" fillId="8" borderId="11" xfId="14" applyFill="1" applyBorder="1" applyAlignment="1">
      <alignment horizontal="left" vertical="center"/>
    </xf>
    <xf numFmtId="0" fontId="6" fillId="0" borderId="0" xfId="13" applyFont="1" applyFill="1">
      <alignment vertical="center"/>
    </xf>
    <xf numFmtId="0" fontId="0" fillId="0" borderId="0" xfId="0" applyFill="1"/>
    <xf numFmtId="0" fontId="20" fillId="0" borderId="4" xfId="10" applyFont="1" applyFill="1" applyBorder="1" applyAlignment="1">
      <alignment vertical="top"/>
    </xf>
    <xf numFmtId="0" fontId="6" fillId="0" borderId="0" xfId="13" applyFont="1" applyAlignment="1">
      <alignment vertical="center"/>
    </xf>
    <xf numFmtId="0" fontId="3" fillId="4" borderId="0" xfId="0" applyFont="1" applyFill="1" applyAlignment="1"/>
    <xf numFmtId="0" fontId="16" fillId="2" borderId="3" xfId="10" applyFont="1" applyFill="1" applyBorder="1" applyAlignment="1"/>
    <xf numFmtId="0" fontId="0" fillId="0" borderId="0" xfId="11" applyFont="1" applyAlignment="1"/>
    <xf numFmtId="0" fontId="1" fillId="0" borderId="0" xfId="11" applyAlignment="1"/>
    <xf numFmtId="0" fontId="24" fillId="9" borderId="11" xfId="14" applyFill="1" applyBorder="1" applyAlignment="1">
      <alignment horizontal="left" vertical="center"/>
    </xf>
    <xf numFmtId="0" fontId="24" fillId="9" borderId="11" xfId="14" applyFill="1" applyBorder="1">
      <alignment vertical="center"/>
    </xf>
    <xf numFmtId="0" fontId="15" fillId="0" borderId="3" xfId="10" applyFont="1" applyFill="1" applyBorder="1" applyAlignment="1">
      <alignment vertical="top"/>
    </xf>
    <xf numFmtId="0" fontId="24" fillId="10" borderId="11" xfId="14" applyFill="1" applyBorder="1" applyAlignment="1">
      <alignment horizontal="left" vertical="center"/>
    </xf>
    <xf numFmtId="0" fontId="24" fillId="10" borderId="11" xfId="14" applyFill="1" applyBorder="1">
      <alignment vertical="center"/>
    </xf>
    <xf numFmtId="0" fontId="19" fillId="0" borderId="0" xfId="11" applyFont="1" applyAlignment="1"/>
    <xf numFmtId="0" fontId="24" fillId="7" borderId="12" xfId="14" applyFill="1" applyBorder="1" applyAlignment="1">
      <alignment horizontal="left" vertical="center"/>
    </xf>
    <xf numFmtId="0" fontId="24" fillId="7" borderId="13" xfId="14" applyFill="1" applyBorder="1" applyAlignment="1">
      <alignment horizontal="left" vertical="center"/>
    </xf>
    <xf numFmtId="0" fontId="24" fillId="7" borderId="14" xfId="14" applyFill="1" applyBorder="1" applyAlignment="1">
      <alignment horizontal="left" vertical="center"/>
    </xf>
    <xf numFmtId="0" fontId="24" fillId="7" borderId="15" xfId="14" applyFill="1" applyBorder="1" applyAlignment="1">
      <alignment horizontal="left" vertical="center"/>
    </xf>
    <xf numFmtId="0" fontId="24" fillId="7" borderId="6" xfId="14" applyFill="1" applyBorder="1" applyAlignment="1">
      <alignment horizontal="left" vertical="center"/>
    </xf>
    <xf numFmtId="0" fontId="24" fillId="10" borderId="12" xfId="14" applyFill="1" applyBorder="1" applyAlignment="1">
      <alignment horizontal="left" vertical="center"/>
    </xf>
    <xf numFmtId="0" fontId="24" fillId="10" borderId="6" xfId="14" applyFill="1" applyBorder="1" applyAlignment="1">
      <alignment horizontal="left" vertical="center"/>
    </xf>
    <xf numFmtId="0" fontId="24" fillId="10" borderId="13" xfId="14" applyFill="1" applyBorder="1" applyAlignment="1">
      <alignment horizontal="left" vertical="center"/>
    </xf>
    <xf numFmtId="0" fontId="25" fillId="0" borderId="0" xfId="14" applyFont="1" applyAlignment="1">
      <alignment horizontal="center" vertical="center"/>
    </xf>
  </cellXfs>
  <cellStyles count="15">
    <cellStyle name="0301" xfId="1" xr:uid="{00000000-0005-0000-0000-000000000000}"/>
    <cellStyle name="0_x0014_標準_F_02?P_Dd080301" xfId="2" xr:uid="{00000000-0005-0000-0000-000001000000}"/>
    <cellStyle name="BD標準" xfId="3" xr:uid="{00000000-0005-0000-0000-000002000000}"/>
    <cellStyle name="Calc Currency (0)" xfId="4" xr:uid="{00000000-0005-0000-0000-000003000000}"/>
    <cellStyle name="Header1" xfId="5" xr:uid="{00000000-0005-0000-0000-000004000000}"/>
    <cellStyle name="Header2" xfId="6" xr:uid="{00000000-0005-0000-0000-000005000000}"/>
    <cellStyle name="Normal_#18-Internet" xfId="7" xr:uid="{00000000-0005-0000-0000-000006000000}"/>
    <cellStyle name="桁区切り [0.00]???瑳?倨???渭湯??:l search ; *.xla; *.xlt; *.xlm; *t match these search criteria:" xfId="8" xr:uid="{00000000-0005-0000-0000-000007000000}"/>
    <cellStyle name="通貨 [0.00]0]???瑳?倨???渭湯畳?????earch ;riteria *.xlt; *.xlm;hat match these searc" xfId="9" xr:uid="{00000000-0005-0000-0000-000008000000}"/>
    <cellStyle name="標準" xfId="0" builtinId="0"/>
    <cellStyle name="標準 2" xfId="14" xr:uid="{02BD6CB8-9B71-4A8C-9DE0-92D70DE7D639}"/>
    <cellStyle name="標準_3-2システム要件定義(生産編)_BN-ST-0028_d00.01_生産機能一覧（要件一覧）" xfId="10" xr:uid="{00000000-0005-0000-0000-00000A000000}"/>
    <cellStyle name="標準_CORE機能一覧表他" xfId="11" xr:uid="{00000000-0005-0000-0000-00000B000000}"/>
    <cellStyle name="標準_Sheet1_BN-ST-0028_d00.01_生産機能一覧（要件一覧）" xfId="12" xr:uid="{00000000-0005-0000-0000-00000C000000}"/>
    <cellStyle name="標準_会計機能一覧（要件一覧）" xfId="13" xr:uid="{00000000-0005-0000-0000-00000D000000}"/>
  </cellStyles>
  <dxfs count="12">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rgb="FFFFC000"/>
        </patternFill>
      </fill>
    </dxf>
    <dxf>
      <fill>
        <patternFill>
          <bgColor rgb="FFFFFFCC"/>
        </patternFill>
      </fill>
    </dxf>
    <dxf>
      <fill>
        <patternFill>
          <bgColor theme="0" tint="-0.34998626667073579"/>
        </patternFill>
      </fill>
    </dxf>
    <dxf>
      <fill>
        <patternFill>
          <bgColor rgb="FFCCFFCC"/>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microsoft.com/office/2017/10/relationships/person" Target="persons/person.xml"/><Relationship Id="rId5" Type="http://schemas.openxmlformats.org/officeDocument/2006/relationships/sharedStrings" Target="sharedStrings.xml"/><Relationship Id="rId4" Type="http://schemas.openxmlformats.org/officeDocument/2006/relationships/styles" Target="styles.xml"/></Relationships>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Q181"/>
  <sheetViews>
    <sheetView showGridLines="0" tabSelected="1" zoomScale="85" zoomScaleNormal="85" workbookViewId="0">
      <pane xSplit="4" ySplit="5" topLeftCell="E6" activePane="bottomRight" state="frozen"/>
      <selection pane="topRight" activeCell="D1" sqref="D1"/>
      <selection pane="bottomLeft" activeCell="A7" sqref="A7"/>
      <selection pane="bottomRight"/>
    </sheetView>
  </sheetViews>
  <sheetFormatPr defaultRowHeight="13.2"/>
  <cols>
    <col min="1" max="1" width="1.21875" style="2" customWidth="1"/>
    <col min="2" max="2" width="32.109375" style="70" bestFit="1" customWidth="1"/>
    <col min="3" max="3" width="4.6640625" style="2" customWidth="1"/>
    <col min="4" max="4" width="45.109375" style="2" bestFit="1" customWidth="1"/>
    <col min="5" max="5" width="27.88671875" style="2" customWidth="1"/>
    <col min="6" max="6" width="10.88671875" style="2" bestFit="1" customWidth="1"/>
    <col min="7" max="9" width="7.6640625" style="2" customWidth="1"/>
    <col min="10" max="11" width="6.21875" style="2" customWidth="1"/>
    <col min="12" max="12" width="7.33203125" style="2" customWidth="1"/>
    <col min="13" max="13" width="8.21875" style="2" bestFit="1" customWidth="1"/>
    <col min="14" max="15" width="13.21875" style="2" customWidth="1"/>
    <col min="16" max="16" width="17.88671875" style="2" customWidth="1"/>
    <col min="17" max="17" width="38.6640625" style="2" customWidth="1"/>
  </cols>
  <sheetData>
    <row r="1" spans="1:17" ht="21" customHeight="1">
      <c r="B1" s="25" t="s">
        <v>0</v>
      </c>
      <c r="C1" s="5"/>
      <c r="D1" s="3"/>
      <c r="E1" s="3"/>
      <c r="F1" s="3"/>
      <c r="G1" s="3"/>
      <c r="H1" s="3"/>
      <c r="I1" s="3"/>
      <c r="J1" s="3"/>
      <c r="K1" s="3"/>
      <c r="L1" s="3"/>
      <c r="M1" s="3"/>
      <c r="N1" s="3"/>
      <c r="O1" s="3"/>
      <c r="P1" s="3"/>
      <c r="Q1" s="4"/>
    </row>
    <row r="2" spans="1:17">
      <c r="A2" s="1"/>
      <c r="B2" s="66"/>
      <c r="C2" s="1"/>
      <c r="D2" s="1"/>
      <c r="E2" s="1"/>
      <c r="F2" s="1"/>
      <c r="G2" s="1"/>
      <c r="H2" s="1"/>
      <c r="I2" s="1"/>
      <c r="J2" s="1"/>
      <c r="K2" s="1"/>
      <c r="L2" s="1"/>
      <c r="M2" s="1"/>
      <c r="N2" s="1"/>
      <c r="O2" s="1"/>
      <c r="P2" s="1"/>
      <c r="Q2" s="1"/>
    </row>
    <row r="3" spans="1:17" ht="17.399999999999999">
      <c r="B3" s="67" t="s">
        <v>1083</v>
      </c>
      <c r="C3" s="24"/>
      <c r="Q3" s="33">
        <v>45980</v>
      </c>
    </row>
    <row r="4" spans="1:17" ht="16.2">
      <c r="A4" s="1"/>
      <c r="B4" s="12" t="s">
        <v>1</v>
      </c>
      <c r="C4" s="13"/>
      <c r="D4" s="13" t="s">
        <v>2</v>
      </c>
      <c r="E4" s="13" t="s">
        <v>3</v>
      </c>
      <c r="F4" s="13" t="s">
        <v>1053</v>
      </c>
      <c r="G4" s="12" t="s">
        <v>4</v>
      </c>
      <c r="H4" s="14" t="s">
        <v>5</v>
      </c>
      <c r="I4" s="14" t="s">
        <v>6</v>
      </c>
      <c r="J4" s="15" t="s">
        <v>7</v>
      </c>
      <c r="K4" s="29"/>
      <c r="L4" s="16"/>
      <c r="M4" s="12" t="s">
        <v>8</v>
      </c>
      <c r="N4" s="12" t="s">
        <v>9</v>
      </c>
      <c r="O4" s="49" t="s">
        <v>323</v>
      </c>
      <c r="P4" s="12" t="s">
        <v>10</v>
      </c>
      <c r="Q4" s="12" t="s">
        <v>11</v>
      </c>
    </row>
    <row r="5" spans="1:17" ht="16.2">
      <c r="A5" s="1"/>
      <c r="B5" s="68"/>
      <c r="C5" s="17"/>
      <c r="D5" s="17"/>
      <c r="E5" s="17"/>
      <c r="F5" s="17"/>
      <c r="G5" s="18" t="s">
        <v>12</v>
      </c>
      <c r="H5" s="18" t="s">
        <v>12</v>
      </c>
      <c r="I5" s="18" t="s">
        <v>12</v>
      </c>
      <c r="J5" s="19" t="s">
        <v>13</v>
      </c>
      <c r="K5" s="19" t="s">
        <v>14</v>
      </c>
      <c r="L5" s="32" t="s">
        <v>15</v>
      </c>
      <c r="M5" s="18"/>
      <c r="N5" s="18"/>
      <c r="O5" s="50"/>
      <c r="P5" s="18"/>
      <c r="Q5" s="20"/>
    </row>
    <row r="6" spans="1:17" ht="16.2">
      <c r="A6" s="1"/>
      <c r="B6" s="6" t="s">
        <v>16</v>
      </c>
      <c r="C6" s="35">
        <v>1</v>
      </c>
      <c r="D6" s="36" t="s">
        <v>17</v>
      </c>
      <c r="E6" s="36" t="s">
        <v>18</v>
      </c>
      <c r="F6" s="36" t="str">
        <f>VLOOKUP(D6,メニューロール28!E:H,2,0)</f>
        <v>NMM04300</v>
      </c>
      <c r="G6" s="30" t="s">
        <v>19</v>
      </c>
      <c r="H6" s="21"/>
      <c r="I6" s="21"/>
      <c r="J6" s="22" t="s">
        <v>20</v>
      </c>
      <c r="K6" s="22"/>
      <c r="L6" s="31"/>
      <c r="M6" s="27"/>
      <c r="N6" s="26"/>
      <c r="O6" s="51"/>
      <c r="P6" s="34"/>
      <c r="Q6" s="23"/>
    </row>
    <row r="7" spans="1:17" ht="16.2">
      <c r="A7" s="1"/>
      <c r="B7" s="10" t="s">
        <v>21</v>
      </c>
      <c r="C7" s="35">
        <v>2</v>
      </c>
      <c r="D7" s="36" t="s">
        <v>22</v>
      </c>
      <c r="E7" s="36" t="s">
        <v>18</v>
      </c>
      <c r="F7" s="36" t="str">
        <f>VLOOKUP(D7,メニューロール28!E:H,2,0)</f>
        <v>NSM00100</v>
      </c>
      <c r="G7" s="21" t="s">
        <v>23</v>
      </c>
      <c r="H7" s="21"/>
      <c r="I7" s="21"/>
      <c r="J7" s="22" t="s">
        <v>20</v>
      </c>
      <c r="K7" s="22"/>
      <c r="L7" s="31"/>
      <c r="M7" s="27"/>
      <c r="N7" s="26"/>
      <c r="O7" s="51"/>
      <c r="P7" s="34"/>
      <c r="Q7" s="23"/>
    </row>
    <row r="8" spans="1:17" ht="16.2">
      <c r="A8" s="1"/>
      <c r="B8" s="7" t="s">
        <v>21</v>
      </c>
      <c r="C8" s="35">
        <v>3</v>
      </c>
      <c r="D8" s="36" t="s">
        <v>24</v>
      </c>
      <c r="E8" s="36" t="s">
        <v>25</v>
      </c>
      <c r="F8" s="36" t="str">
        <f>VLOOKUP(D8,メニューロール28!E:H,2,0)</f>
        <v>ACM04600</v>
      </c>
      <c r="G8" s="30" t="s">
        <v>19</v>
      </c>
      <c r="H8" s="30" t="s">
        <v>26</v>
      </c>
      <c r="I8" s="30" t="s">
        <v>26</v>
      </c>
      <c r="J8" s="31" t="s">
        <v>20</v>
      </c>
      <c r="K8" s="31"/>
      <c r="L8" s="31"/>
      <c r="M8" s="27"/>
      <c r="N8" s="26"/>
      <c r="O8" s="51"/>
      <c r="P8" s="34"/>
      <c r="Q8" s="23"/>
    </row>
    <row r="9" spans="1:17" ht="16.2">
      <c r="A9" s="1"/>
      <c r="B9" s="8" t="s">
        <v>27</v>
      </c>
      <c r="C9" s="35">
        <v>4</v>
      </c>
      <c r="D9" s="36" t="s">
        <v>28</v>
      </c>
      <c r="E9" s="36" t="s">
        <v>29</v>
      </c>
      <c r="F9" s="36" t="str">
        <f>VLOOKUP(D9,メニューロール28!E:H,2,0)</f>
        <v>NMM00100</v>
      </c>
      <c r="G9" s="30" t="s">
        <v>19</v>
      </c>
      <c r="H9" s="21"/>
      <c r="I9" s="21"/>
      <c r="J9" s="22" t="s">
        <v>20</v>
      </c>
      <c r="K9" s="22"/>
      <c r="L9" s="31"/>
      <c r="M9" s="27"/>
      <c r="N9" s="26"/>
      <c r="O9" s="51"/>
      <c r="P9" s="34"/>
      <c r="Q9" s="23"/>
    </row>
    <row r="10" spans="1:17" ht="16.2">
      <c r="A10" s="1"/>
      <c r="B10" s="7" t="s">
        <v>30</v>
      </c>
      <c r="C10" s="35">
        <v>5</v>
      </c>
      <c r="D10" s="36" t="s">
        <v>31</v>
      </c>
      <c r="E10" s="36" t="s">
        <v>25</v>
      </c>
      <c r="F10" s="36" t="str">
        <f>VLOOKUP(D10,メニューロール28!E:H,2,0)</f>
        <v>ACM00300</v>
      </c>
      <c r="G10" s="30" t="s">
        <v>19</v>
      </c>
      <c r="H10" s="21"/>
      <c r="I10" s="21"/>
      <c r="J10" s="22" t="s">
        <v>20</v>
      </c>
      <c r="K10" s="22"/>
      <c r="L10" s="31"/>
      <c r="M10" s="27"/>
      <c r="N10" s="26"/>
      <c r="O10" s="51"/>
      <c r="P10" s="34"/>
      <c r="Q10" s="23"/>
    </row>
    <row r="11" spans="1:17" ht="16.2">
      <c r="A11" s="1"/>
      <c r="B11" s="9" t="s">
        <v>32</v>
      </c>
      <c r="C11" s="35">
        <v>6</v>
      </c>
      <c r="D11" s="36" t="s">
        <v>33</v>
      </c>
      <c r="E11" s="36" t="s">
        <v>25</v>
      </c>
      <c r="F11" s="36" t="str">
        <f>VLOOKUP(D11,メニューロール28!E:H,2,0)</f>
        <v>ACM00200</v>
      </c>
      <c r="G11" s="30" t="s">
        <v>19</v>
      </c>
      <c r="H11" s="21"/>
      <c r="I11" s="21"/>
      <c r="J11" s="22" t="s">
        <v>20</v>
      </c>
      <c r="K11" s="22"/>
      <c r="L11" s="31"/>
      <c r="M11" s="27"/>
      <c r="N11" s="26"/>
      <c r="O11" s="51"/>
      <c r="P11" s="34"/>
      <c r="Q11" s="23"/>
    </row>
    <row r="12" spans="1:17" ht="16.2">
      <c r="A12" s="1"/>
      <c r="B12" s="6" t="s">
        <v>34</v>
      </c>
      <c r="C12" s="35">
        <v>7</v>
      </c>
      <c r="D12" s="36" t="s">
        <v>35</v>
      </c>
      <c r="E12" s="36" t="s">
        <v>25</v>
      </c>
      <c r="F12" s="36" t="str">
        <f>VLOOKUP(D12,メニューロール28!E:H,2,0)</f>
        <v>ACM00100</v>
      </c>
      <c r="G12" s="30" t="s">
        <v>19</v>
      </c>
      <c r="H12" s="21"/>
      <c r="I12" s="21"/>
      <c r="J12" s="22" t="s">
        <v>20</v>
      </c>
      <c r="K12" s="22"/>
      <c r="L12" s="31"/>
      <c r="M12" s="27"/>
      <c r="N12" s="26"/>
      <c r="O12" s="51"/>
      <c r="P12" s="34"/>
      <c r="Q12" s="23"/>
    </row>
    <row r="13" spans="1:17" ht="16.2">
      <c r="A13" s="1"/>
      <c r="B13" s="8" t="s">
        <v>36</v>
      </c>
      <c r="C13" s="35">
        <v>8</v>
      </c>
      <c r="D13" s="36" t="s">
        <v>1054</v>
      </c>
      <c r="E13" s="36" t="s">
        <v>37</v>
      </c>
      <c r="F13" s="36" t="str">
        <f>VLOOKUP(D13,メニューロール28!E:H,2,0)</f>
        <v>ACM01500</v>
      </c>
      <c r="G13" s="21" t="s">
        <v>23</v>
      </c>
      <c r="H13" s="21"/>
      <c r="I13" s="21"/>
      <c r="J13" s="22" t="s">
        <v>20</v>
      </c>
      <c r="K13" s="22"/>
      <c r="L13" s="31"/>
      <c r="M13" s="27"/>
      <c r="N13" s="26"/>
      <c r="O13" s="51"/>
      <c r="P13" s="34"/>
      <c r="Q13" s="23"/>
    </row>
    <row r="14" spans="1:17" ht="16.2">
      <c r="A14" s="1"/>
      <c r="B14" s="10" t="s">
        <v>38</v>
      </c>
      <c r="C14" s="35">
        <v>9</v>
      </c>
      <c r="D14" s="36" t="s">
        <v>1055</v>
      </c>
      <c r="E14" s="36" t="s">
        <v>37</v>
      </c>
      <c r="F14" s="36" t="str">
        <f>VLOOKUP(D14,メニューロール28!E:H,2,0)</f>
        <v>ACM01600</v>
      </c>
      <c r="G14" s="21" t="s">
        <v>23</v>
      </c>
      <c r="H14" s="21"/>
      <c r="I14" s="21"/>
      <c r="J14" s="22" t="s">
        <v>20</v>
      </c>
      <c r="K14" s="22"/>
      <c r="L14" s="31"/>
      <c r="M14" s="27"/>
      <c r="N14" s="26"/>
      <c r="O14" s="51"/>
      <c r="P14" s="34" t="s">
        <v>39</v>
      </c>
      <c r="Q14" s="23"/>
    </row>
    <row r="15" spans="1:17" ht="16.2">
      <c r="A15" s="1"/>
      <c r="B15" s="10" t="s">
        <v>38</v>
      </c>
      <c r="C15" s="35">
        <v>10</v>
      </c>
      <c r="D15" s="36" t="s">
        <v>1056</v>
      </c>
      <c r="E15" s="36" t="s">
        <v>37</v>
      </c>
      <c r="F15" s="36" t="str">
        <f>VLOOKUP(D15,メニューロール28!E:H,2,0)</f>
        <v>ACM01800</v>
      </c>
      <c r="G15" s="21" t="s">
        <v>23</v>
      </c>
      <c r="H15" s="21"/>
      <c r="I15" s="21"/>
      <c r="J15" s="22" t="s">
        <v>20</v>
      </c>
      <c r="K15" s="22" t="s">
        <v>20</v>
      </c>
      <c r="L15" s="31"/>
      <c r="M15" s="27"/>
      <c r="N15" s="26"/>
      <c r="O15" s="51"/>
      <c r="P15" s="34"/>
      <c r="Q15" s="23"/>
    </row>
    <row r="16" spans="1:17" ht="16.2">
      <c r="A16" s="1"/>
      <c r="B16" s="7" t="s">
        <v>38</v>
      </c>
      <c r="C16" s="35">
        <v>11</v>
      </c>
      <c r="D16" s="36" t="s">
        <v>40</v>
      </c>
      <c r="E16" s="36" t="s">
        <v>37</v>
      </c>
      <c r="F16" s="36" t="str">
        <f>VLOOKUP(D16,メニューロール28!E:H,2,0)</f>
        <v>ACM01700</v>
      </c>
      <c r="G16" s="21" t="s">
        <v>23</v>
      </c>
      <c r="H16" s="21"/>
      <c r="I16" s="21"/>
      <c r="J16" s="22" t="s">
        <v>20</v>
      </c>
      <c r="K16" s="22" t="s">
        <v>20</v>
      </c>
      <c r="L16" s="31"/>
      <c r="M16" s="27"/>
      <c r="N16" s="26"/>
      <c r="O16" s="51"/>
      <c r="P16" s="34" t="s">
        <v>41</v>
      </c>
      <c r="Q16" s="23"/>
    </row>
    <row r="17" spans="1:17" ht="16.2">
      <c r="A17" s="1"/>
      <c r="B17" s="6" t="s">
        <v>42</v>
      </c>
      <c r="C17" s="35">
        <v>12</v>
      </c>
      <c r="D17" s="36" t="s">
        <v>43</v>
      </c>
      <c r="E17" s="36" t="s">
        <v>25</v>
      </c>
      <c r="F17" s="36" t="str">
        <f>VLOOKUP(D17,メニューロール28!E:H,2,0)</f>
        <v>ACM03200</v>
      </c>
      <c r="G17" s="21" t="s">
        <v>19</v>
      </c>
      <c r="H17" s="21"/>
      <c r="I17" s="21"/>
      <c r="J17" s="22" t="s">
        <v>20</v>
      </c>
      <c r="K17" s="22"/>
      <c r="L17" s="31"/>
      <c r="M17" s="27"/>
      <c r="N17" s="26"/>
      <c r="O17" s="26"/>
      <c r="P17" s="34"/>
      <c r="Q17" s="23"/>
    </row>
    <row r="18" spans="1:17" ht="16.2">
      <c r="A18" s="1"/>
      <c r="B18" s="10" t="s">
        <v>44</v>
      </c>
      <c r="C18" s="35">
        <v>13</v>
      </c>
      <c r="D18" s="36" t="s">
        <v>45</v>
      </c>
      <c r="E18" s="36" t="s">
        <v>25</v>
      </c>
      <c r="F18" s="36" t="str">
        <f>VLOOKUP(D18,メニューロール28!E:H,2,0)</f>
        <v>ACM03500</v>
      </c>
      <c r="G18" s="21" t="s">
        <v>19</v>
      </c>
      <c r="H18" s="21"/>
      <c r="I18" s="21"/>
      <c r="J18" s="22" t="s">
        <v>20</v>
      </c>
      <c r="K18" s="22"/>
      <c r="L18" s="31"/>
      <c r="M18" s="27"/>
      <c r="N18" s="26"/>
      <c r="O18" s="26"/>
      <c r="P18" s="34" t="s">
        <v>46</v>
      </c>
      <c r="Q18" s="23"/>
    </row>
    <row r="19" spans="1:17" ht="16.2">
      <c r="A19" s="1"/>
      <c r="B19" s="10" t="s">
        <v>44</v>
      </c>
      <c r="C19" s="35">
        <v>14</v>
      </c>
      <c r="D19" s="36" t="s">
        <v>47</v>
      </c>
      <c r="E19" s="36" t="s">
        <v>25</v>
      </c>
      <c r="F19" s="36" t="str">
        <f>VLOOKUP(D19,メニューロール28!E:H,2,0)</f>
        <v>ACM03000</v>
      </c>
      <c r="G19" s="21" t="s">
        <v>19</v>
      </c>
      <c r="H19" s="21" t="s">
        <v>26</v>
      </c>
      <c r="I19" s="21" t="s">
        <v>26</v>
      </c>
      <c r="J19" s="22" t="s">
        <v>20</v>
      </c>
      <c r="K19" s="22" t="s">
        <v>20</v>
      </c>
      <c r="L19" s="31" t="s">
        <v>20</v>
      </c>
      <c r="M19" s="27"/>
      <c r="N19" s="26"/>
      <c r="O19" s="51"/>
      <c r="P19" s="34"/>
      <c r="Q19" s="23"/>
    </row>
    <row r="20" spans="1:17" ht="16.2">
      <c r="A20" s="1"/>
      <c r="B20" s="10" t="s">
        <v>44</v>
      </c>
      <c r="C20" s="35">
        <v>15</v>
      </c>
      <c r="D20" s="36" t="s">
        <v>48</v>
      </c>
      <c r="E20" s="36" t="s">
        <v>25</v>
      </c>
      <c r="F20" s="36" t="str">
        <f>VLOOKUP(D20,メニューロール28!E:H,2,0)</f>
        <v>ACM03400</v>
      </c>
      <c r="G20" s="21" t="s">
        <v>19</v>
      </c>
      <c r="H20" s="21"/>
      <c r="I20" s="21"/>
      <c r="J20" s="22" t="s">
        <v>20</v>
      </c>
      <c r="K20" s="22"/>
      <c r="L20" s="31"/>
      <c r="M20" s="27"/>
      <c r="N20" s="26"/>
      <c r="O20" s="26"/>
      <c r="P20" s="34" t="s">
        <v>49</v>
      </c>
      <c r="Q20" s="23"/>
    </row>
    <row r="21" spans="1:17" ht="16.2">
      <c r="A21" s="1"/>
      <c r="B21" s="8" t="s">
        <v>50</v>
      </c>
      <c r="C21" s="35">
        <v>16</v>
      </c>
      <c r="D21" s="36" t="s">
        <v>51</v>
      </c>
      <c r="E21" s="36" t="s">
        <v>37</v>
      </c>
      <c r="F21" s="36" t="str">
        <f>VLOOKUP(D21,メニューロール28!E:H,2,0)</f>
        <v>ACM01200</v>
      </c>
      <c r="G21" s="21" t="s">
        <v>23</v>
      </c>
      <c r="H21" s="21"/>
      <c r="I21" s="21"/>
      <c r="J21" s="22" t="s">
        <v>20</v>
      </c>
      <c r="K21" s="22" t="s">
        <v>20</v>
      </c>
      <c r="L21" s="31" t="s">
        <v>20</v>
      </c>
      <c r="M21" s="27"/>
      <c r="N21" s="26"/>
      <c r="O21" s="51"/>
      <c r="P21" s="34" t="s">
        <v>52</v>
      </c>
      <c r="Q21" s="23"/>
    </row>
    <row r="22" spans="1:17" ht="16.2">
      <c r="A22" s="1"/>
      <c r="B22" s="10" t="s">
        <v>53</v>
      </c>
      <c r="C22" s="35">
        <v>17</v>
      </c>
      <c r="D22" s="36" t="s">
        <v>54</v>
      </c>
      <c r="E22" s="36" t="s">
        <v>37</v>
      </c>
      <c r="F22" s="36" t="str">
        <f>VLOOKUP(D22,メニューロール28!E:H,2,0)</f>
        <v>ACM01300</v>
      </c>
      <c r="G22" s="21" t="s">
        <v>19</v>
      </c>
      <c r="H22" s="21"/>
      <c r="I22" s="21"/>
      <c r="J22" s="22" t="s">
        <v>20</v>
      </c>
      <c r="K22" s="22" t="s">
        <v>20</v>
      </c>
      <c r="L22" s="31" t="s">
        <v>20</v>
      </c>
      <c r="M22" s="27"/>
      <c r="N22" s="26"/>
      <c r="O22" s="51"/>
      <c r="P22" s="34" t="s">
        <v>55</v>
      </c>
      <c r="Q22" s="23"/>
    </row>
    <row r="23" spans="1:17" ht="16.2">
      <c r="A23" s="1"/>
      <c r="B23" s="10" t="s">
        <v>53</v>
      </c>
      <c r="C23" s="35">
        <v>18</v>
      </c>
      <c r="D23" s="36" t="s">
        <v>56</v>
      </c>
      <c r="E23" s="36" t="s">
        <v>37</v>
      </c>
      <c r="F23" s="36" t="str">
        <f>VLOOKUP(D23,メニューロール28!E:H,2,0)</f>
        <v>ACM00900</v>
      </c>
      <c r="G23" s="21" t="s">
        <v>23</v>
      </c>
      <c r="H23" s="21"/>
      <c r="I23" s="21"/>
      <c r="J23" s="22" t="s">
        <v>20</v>
      </c>
      <c r="K23" s="22"/>
      <c r="L23" s="31" t="s">
        <v>20</v>
      </c>
      <c r="M23" s="27"/>
      <c r="N23" s="26"/>
      <c r="O23" s="51"/>
      <c r="P23" s="34" t="s">
        <v>57</v>
      </c>
      <c r="Q23" s="23"/>
    </row>
    <row r="24" spans="1:17" ht="16.2">
      <c r="A24" s="1"/>
      <c r="B24" s="10" t="s">
        <v>53</v>
      </c>
      <c r="C24" s="35">
        <v>19</v>
      </c>
      <c r="D24" s="36" t="s">
        <v>58</v>
      </c>
      <c r="E24" s="36" t="s">
        <v>37</v>
      </c>
      <c r="F24" s="36" t="s">
        <v>1057</v>
      </c>
      <c r="G24" s="21" t="s">
        <v>19</v>
      </c>
      <c r="H24" s="21"/>
      <c r="I24" s="21"/>
      <c r="J24" s="22" t="s">
        <v>20</v>
      </c>
      <c r="K24" s="22" t="s">
        <v>20</v>
      </c>
      <c r="L24" s="31"/>
      <c r="M24" s="27"/>
      <c r="N24" s="26"/>
      <c r="O24" s="26"/>
      <c r="P24" s="34"/>
      <c r="Q24" s="23"/>
    </row>
    <row r="25" spans="1:17" ht="16.2">
      <c r="A25" s="1"/>
      <c r="B25" s="10" t="s">
        <v>53</v>
      </c>
      <c r="C25" s="35">
        <v>20</v>
      </c>
      <c r="D25" s="36" t="s">
        <v>59</v>
      </c>
      <c r="E25" s="36" t="s">
        <v>37</v>
      </c>
      <c r="F25" s="36" t="s">
        <v>1057</v>
      </c>
      <c r="G25" s="21" t="s">
        <v>19</v>
      </c>
      <c r="H25" s="21"/>
      <c r="I25" s="21"/>
      <c r="J25" s="22" t="s">
        <v>20</v>
      </c>
      <c r="K25" s="22" t="s">
        <v>20</v>
      </c>
      <c r="L25" s="31"/>
      <c r="M25" s="27"/>
      <c r="N25" s="26"/>
      <c r="O25" s="26"/>
      <c r="P25" s="34"/>
      <c r="Q25" s="23"/>
    </row>
    <row r="26" spans="1:17" ht="16.2">
      <c r="A26" s="1"/>
      <c r="B26" s="10" t="s">
        <v>53</v>
      </c>
      <c r="C26" s="35">
        <v>21</v>
      </c>
      <c r="D26" s="36" t="s">
        <v>60</v>
      </c>
      <c r="E26" s="36" t="s">
        <v>37</v>
      </c>
      <c r="F26" s="36" t="s">
        <v>1057</v>
      </c>
      <c r="G26" s="21" t="s">
        <v>19</v>
      </c>
      <c r="H26" s="21"/>
      <c r="I26" s="21"/>
      <c r="J26" s="22" t="s">
        <v>20</v>
      </c>
      <c r="K26" s="22" t="s">
        <v>20</v>
      </c>
      <c r="L26" s="31"/>
      <c r="M26" s="27"/>
      <c r="N26" s="26"/>
      <c r="O26" s="26"/>
      <c r="P26" s="34"/>
      <c r="Q26" s="23"/>
    </row>
    <row r="27" spans="1:17" ht="16.2">
      <c r="A27" s="1"/>
      <c r="B27" s="10" t="s">
        <v>53</v>
      </c>
      <c r="C27" s="35">
        <v>22</v>
      </c>
      <c r="D27" s="36" t="s">
        <v>61</v>
      </c>
      <c r="E27" s="36" t="s">
        <v>37</v>
      </c>
      <c r="F27" s="36" t="s">
        <v>1057</v>
      </c>
      <c r="G27" s="21" t="s">
        <v>19</v>
      </c>
      <c r="H27" s="21"/>
      <c r="I27" s="21"/>
      <c r="J27" s="22" t="s">
        <v>20</v>
      </c>
      <c r="K27" s="22" t="s">
        <v>20</v>
      </c>
      <c r="L27" s="31"/>
      <c r="M27" s="27"/>
      <c r="N27" s="26"/>
      <c r="O27" s="26"/>
      <c r="P27" s="34"/>
      <c r="Q27" s="23"/>
    </row>
    <row r="28" spans="1:17" ht="16.2">
      <c r="A28" s="1"/>
      <c r="B28" s="10" t="s">
        <v>53</v>
      </c>
      <c r="C28" s="35">
        <v>23</v>
      </c>
      <c r="D28" s="36" t="s">
        <v>62</v>
      </c>
      <c r="E28" s="36" t="s">
        <v>37</v>
      </c>
      <c r="F28" s="36" t="str">
        <f>VLOOKUP(D28,メニューロール28!E:H,2,0)</f>
        <v>ACM00500</v>
      </c>
      <c r="G28" s="21" t="s">
        <v>19</v>
      </c>
      <c r="H28" s="21"/>
      <c r="I28" s="21"/>
      <c r="J28" s="22" t="s">
        <v>20</v>
      </c>
      <c r="K28" s="22" t="s">
        <v>20</v>
      </c>
      <c r="L28" s="31"/>
      <c r="M28" s="27"/>
      <c r="N28" s="26"/>
      <c r="O28" s="26"/>
      <c r="P28" s="34"/>
      <c r="Q28" s="23"/>
    </row>
    <row r="29" spans="1:17" ht="16.2">
      <c r="A29" s="1"/>
      <c r="B29" s="10" t="s">
        <v>53</v>
      </c>
      <c r="C29" s="35">
        <v>24</v>
      </c>
      <c r="D29" s="36" t="s">
        <v>63</v>
      </c>
      <c r="E29" s="36" t="s">
        <v>25</v>
      </c>
      <c r="F29" s="36" t="str">
        <f>VLOOKUP(D29,メニューロール28!E:H,2,0)</f>
        <v>ACM01400</v>
      </c>
      <c r="G29" s="21" t="s">
        <v>19</v>
      </c>
      <c r="H29" s="21"/>
      <c r="I29" s="21"/>
      <c r="J29" s="22" t="s">
        <v>20</v>
      </c>
      <c r="K29" s="22"/>
      <c r="L29" s="31" t="s">
        <v>20</v>
      </c>
      <c r="M29" s="27"/>
      <c r="N29" s="26"/>
      <c r="O29" s="51"/>
      <c r="P29" s="34" t="s">
        <v>55</v>
      </c>
      <c r="Q29" s="23"/>
    </row>
    <row r="30" spans="1:17" ht="16.2">
      <c r="A30" s="1"/>
      <c r="B30" s="10" t="s">
        <v>53</v>
      </c>
      <c r="C30" s="35">
        <v>25</v>
      </c>
      <c r="D30" s="36" t="s">
        <v>64</v>
      </c>
      <c r="E30" s="36" t="s">
        <v>25</v>
      </c>
      <c r="F30" s="36" t="str">
        <f>VLOOKUP(D30,メニューロール28!E:H,2,0)</f>
        <v>AGM00700</v>
      </c>
      <c r="G30" s="21" t="s">
        <v>19</v>
      </c>
      <c r="H30" s="21"/>
      <c r="I30" s="21"/>
      <c r="J30" s="22" t="s">
        <v>20</v>
      </c>
      <c r="K30" s="22"/>
      <c r="L30" s="31"/>
      <c r="M30" s="27"/>
      <c r="N30" s="26"/>
      <c r="O30" s="26"/>
      <c r="P30" s="34" t="s">
        <v>65</v>
      </c>
      <c r="Q30" s="23"/>
    </row>
    <row r="31" spans="1:17" ht="16.2">
      <c r="A31" s="1"/>
      <c r="B31" s="10" t="s">
        <v>53</v>
      </c>
      <c r="C31" s="35">
        <v>26</v>
      </c>
      <c r="D31" s="36" t="s">
        <v>66</v>
      </c>
      <c r="E31" s="36" t="s">
        <v>25</v>
      </c>
      <c r="F31" s="36" t="str">
        <f>VLOOKUP(D31,メニューロール28!E:H,2,0)</f>
        <v>ACM02200</v>
      </c>
      <c r="G31" s="21" t="s">
        <v>19</v>
      </c>
      <c r="H31" s="21"/>
      <c r="I31" s="21"/>
      <c r="J31" s="22" t="s">
        <v>20</v>
      </c>
      <c r="K31" s="22" t="s">
        <v>20</v>
      </c>
      <c r="L31" s="31"/>
      <c r="M31" s="27"/>
      <c r="N31" s="26"/>
      <c r="O31" s="26"/>
      <c r="P31" s="34" t="s">
        <v>67</v>
      </c>
      <c r="Q31" s="23"/>
    </row>
    <row r="32" spans="1:17" ht="16.2">
      <c r="A32" s="1"/>
      <c r="B32" s="8" t="s">
        <v>68</v>
      </c>
      <c r="C32" s="35">
        <v>27</v>
      </c>
      <c r="D32" s="36" t="s">
        <v>69</v>
      </c>
      <c r="E32" s="36" t="s">
        <v>29</v>
      </c>
      <c r="F32" s="36" t="str">
        <f>VLOOKUP(D32,メニューロール28!E:H,2,0)</f>
        <v>NMM08300</v>
      </c>
      <c r="G32" s="30" t="s">
        <v>19</v>
      </c>
      <c r="H32" s="21"/>
      <c r="I32" s="21"/>
      <c r="J32" s="22" t="s">
        <v>20</v>
      </c>
      <c r="K32" s="22"/>
      <c r="L32" s="31"/>
      <c r="M32" s="27"/>
      <c r="N32" s="26"/>
      <c r="O32" s="51"/>
      <c r="P32" s="34"/>
      <c r="Q32" s="23"/>
    </row>
    <row r="33" spans="1:17" ht="16.2">
      <c r="A33" s="1"/>
      <c r="B33" s="10" t="s">
        <v>70</v>
      </c>
      <c r="C33" s="35">
        <v>28</v>
      </c>
      <c r="D33" s="36" t="s">
        <v>71</v>
      </c>
      <c r="E33" s="36" t="s">
        <v>37</v>
      </c>
      <c r="F33" s="36" t="str">
        <f>VLOOKUP(D33,メニューロール28!E:H,2,0)</f>
        <v>ACM01000</v>
      </c>
      <c r="G33" s="21" t="s">
        <v>23</v>
      </c>
      <c r="H33" s="21" t="s">
        <v>72</v>
      </c>
      <c r="I33" s="21" t="s">
        <v>72</v>
      </c>
      <c r="J33" s="22" t="s">
        <v>20</v>
      </c>
      <c r="K33" s="22"/>
      <c r="L33" s="31"/>
      <c r="M33" s="27"/>
      <c r="N33" s="26"/>
      <c r="O33" s="51"/>
      <c r="P33" s="34" t="s">
        <v>73</v>
      </c>
      <c r="Q33" s="23"/>
    </row>
    <row r="34" spans="1:17" ht="16.2">
      <c r="A34" s="1"/>
      <c r="B34" s="10" t="s">
        <v>70</v>
      </c>
      <c r="C34" s="35">
        <v>29</v>
      </c>
      <c r="D34" s="36" t="s">
        <v>74</v>
      </c>
      <c r="E34" s="36" t="s">
        <v>37</v>
      </c>
      <c r="F34" s="36" t="str">
        <f>VLOOKUP(D34,メニューロール28!E:H,2,0)</f>
        <v>ACM01100</v>
      </c>
      <c r="G34" s="21" t="s">
        <v>23</v>
      </c>
      <c r="H34" s="21" t="s">
        <v>23</v>
      </c>
      <c r="I34" s="21" t="s">
        <v>23</v>
      </c>
      <c r="J34" s="22" t="s">
        <v>20</v>
      </c>
      <c r="K34" s="22"/>
      <c r="L34" s="31"/>
      <c r="M34" s="27"/>
      <c r="N34" s="26"/>
      <c r="O34" s="51"/>
      <c r="P34" s="34" t="s">
        <v>75</v>
      </c>
      <c r="Q34" s="23"/>
    </row>
    <row r="35" spans="1:17" ht="16.2">
      <c r="A35" s="1"/>
      <c r="B35" s="10" t="s">
        <v>70</v>
      </c>
      <c r="C35" s="35">
        <v>30</v>
      </c>
      <c r="D35" s="36" t="s">
        <v>76</v>
      </c>
      <c r="E35" s="36" t="s">
        <v>25</v>
      </c>
      <c r="F35" s="36" t="str">
        <f>VLOOKUP(D35,メニューロール28!E:H,2,0)</f>
        <v>AGM00600</v>
      </c>
      <c r="G35" s="21" t="s">
        <v>19</v>
      </c>
      <c r="H35" s="21" t="s">
        <v>77</v>
      </c>
      <c r="I35" s="21" t="s">
        <v>77</v>
      </c>
      <c r="J35" s="22" t="s">
        <v>20</v>
      </c>
      <c r="K35" s="22"/>
      <c r="L35" s="31"/>
      <c r="M35" s="27"/>
      <c r="N35" s="26"/>
      <c r="O35" s="26"/>
      <c r="P35" s="34" t="s">
        <v>78</v>
      </c>
      <c r="Q35" s="23"/>
    </row>
    <row r="36" spans="1:17" ht="16.2">
      <c r="A36" s="1"/>
      <c r="B36" s="7" t="s">
        <v>70</v>
      </c>
      <c r="C36" s="35">
        <v>31</v>
      </c>
      <c r="D36" s="36" t="s">
        <v>79</v>
      </c>
      <c r="E36" s="36"/>
      <c r="F36" s="36" t="str">
        <f>VLOOKUP(D36,メニューロール28!E:H,2,0)</f>
        <v>ACM02800</v>
      </c>
      <c r="G36" s="21" t="s">
        <v>19</v>
      </c>
      <c r="H36" s="21" t="s">
        <v>19</v>
      </c>
      <c r="I36" s="21" t="s">
        <v>19</v>
      </c>
      <c r="J36" s="22" t="s">
        <v>20</v>
      </c>
      <c r="K36" s="22"/>
      <c r="L36" s="31"/>
      <c r="M36" s="27"/>
      <c r="N36" s="26"/>
      <c r="O36" s="26"/>
      <c r="P36" s="34" t="s">
        <v>80</v>
      </c>
      <c r="Q36" s="23"/>
    </row>
    <row r="37" spans="1:17" ht="16.2">
      <c r="A37" s="1"/>
      <c r="B37" s="6" t="s">
        <v>81</v>
      </c>
      <c r="C37" s="35">
        <v>32</v>
      </c>
      <c r="D37" s="36" t="s">
        <v>82</v>
      </c>
      <c r="E37" s="36" t="s">
        <v>29</v>
      </c>
      <c r="F37" s="36" t="str">
        <f>VLOOKUP(D37,メニューロール28!E:H,2,0)</f>
        <v>NMM05000</v>
      </c>
      <c r="G37" s="21" t="s">
        <v>19</v>
      </c>
      <c r="H37" s="21" t="s">
        <v>72</v>
      </c>
      <c r="I37" s="21" t="s">
        <v>72</v>
      </c>
      <c r="J37" s="22" t="s">
        <v>20</v>
      </c>
      <c r="K37" s="22" t="s">
        <v>20</v>
      </c>
      <c r="L37" s="31" t="s">
        <v>20</v>
      </c>
      <c r="M37" s="27"/>
      <c r="N37" s="26"/>
      <c r="O37" s="51"/>
      <c r="P37" s="34"/>
      <c r="Q37" s="46"/>
    </row>
    <row r="38" spans="1:17" ht="16.2">
      <c r="A38" s="1"/>
      <c r="B38" s="10" t="s">
        <v>83</v>
      </c>
      <c r="C38" s="35">
        <v>33</v>
      </c>
      <c r="D38" s="36" t="s">
        <v>84</v>
      </c>
      <c r="E38" s="36" t="s">
        <v>29</v>
      </c>
      <c r="F38" s="36" t="str">
        <f>VLOOKUP(D38,メニューロール28!E:H,2,0)</f>
        <v>NMM05100</v>
      </c>
      <c r="G38" s="21" t="s">
        <v>19</v>
      </c>
      <c r="H38" s="21" t="s">
        <v>72</v>
      </c>
      <c r="I38" s="21" t="s">
        <v>72</v>
      </c>
      <c r="J38" s="22" t="s">
        <v>20</v>
      </c>
      <c r="K38" s="22" t="s">
        <v>20</v>
      </c>
      <c r="L38" s="31" t="s">
        <v>20</v>
      </c>
      <c r="M38" s="27"/>
      <c r="N38" s="26"/>
      <c r="O38" s="51"/>
      <c r="P38" s="34" t="s">
        <v>85</v>
      </c>
      <c r="Q38" s="46"/>
    </row>
    <row r="39" spans="1:17" ht="16.2">
      <c r="A39" s="1"/>
      <c r="B39" s="10" t="s">
        <v>83</v>
      </c>
      <c r="C39" s="35">
        <v>34</v>
      </c>
      <c r="D39" s="36" t="s">
        <v>86</v>
      </c>
      <c r="E39" s="36" t="s">
        <v>29</v>
      </c>
      <c r="F39" s="36" t="str">
        <f>VLOOKUP(D39,メニューロール28!E:H,2,0)</f>
        <v>NMM05200</v>
      </c>
      <c r="G39" s="21"/>
      <c r="H39" s="21" t="s">
        <v>72</v>
      </c>
      <c r="I39" s="21"/>
      <c r="J39" s="22" t="s">
        <v>20</v>
      </c>
      <c r="K39" s="22"/>
      <c r="L39" s="31"/>
      <c r="M39" s="27"/>
      <c r="N39" s="26"/>
      <c r="O39" s="51"/>
      <c r="P39" s="34"/>
      <c r="Q39" s="23"/>
    </row>
    <row r="40" spans="1:17" ht="16.2">
      <c r="A40" s="1"/>
      <c r="B40" s="10" t="s">
        <v>83</v>
      </c>
      <c r="C40" s="35">
        <v>35</v>
      </c>
      <c r="D40" s="36" t="s">
        <v>87</v>
      </c>
      <c r="E40" s="36" t="s">
        <v>37</v>
      </c>
      <c r="F40" s="36" t="str">
        <f>VLOOKUP(D40,メニューロール28!E:H,2,0)</f>
        <v>ACM05000</v>
      </c>
      <c r="G40" s="21" t="s">
        <v>19</v>
      </c>
      <c r="H40" s="21" t="s">
        <v>72</v>
      </c>
      <c r="I40" s="21" t="s">
        <v>72</v>
      </c>
      <c r="J40" s="22" t="s">
        <v>20</v>
      </c>
      <c r="K40" s="22"/>
      <c r="L40" s="31"/>
      <c r="M40" s="27"/>
      <c r="N40" s="26"/>
      <c r="O40" s="51"/>
      <c r="P40" s="34" t="s">
        <v>88</v>
      </c>
      <c r="Q40" s="23"/>
    </row>
    <row r="41" spans="1:17" ht="16.2">
      <c r="A41" s="1"/>
      <c r="B41" s="8" t="s">
        <v>89</v>
      </c>
      <c r="C41" s="35">
        <v>36</v>
      </c>
      <c r="D41" s="36" t="s">
        <v>90</v>
      </c>
      <c r="E41" s="36" t="s">
        <v>37</v>
      </c>
      <c r="F41" s="36" t="str">
        <f>VLOOKUP(D41,メニューロール28!E:H,2,0)</f>
        <v>ACM00600</v>
      </c>
      <c r="G41" s="21" t="s">
        <v>19</v>
      </c>
      <c r="H41" s="21"/>
      <c r="I41" s="21"/>
      <c r="J41" s="22" t="s">
        <v>20</v>
      </c>
      <c r="K41" s="22"/>
      <c r="L41" s="31"/>
      <c r="M41" s="27"/>
      <c r="N41" s="26"/>
      <c r="O41" s="26"/>
      <c r="P41" s="34"/>
      <c r="Q41" s="23"/>
    </row>
    <row r="42" spans="1:17" ht="16.2">
      <c r="A42" s="1"/>
      <c r="B42" s="10" t="s">
        <v>91</v>
      </c>
      <c r="C42" s="35">
        <v>37</v>
      </c>
      <c r="D42" s="36" t="s">
        <v>92</v>
      </c>
      <c r="E42" s="36" t="s">
        <v>37</v>
      </c>
      <c r="F42" s="36" t="str">
        <f>VLOOKUP(D42,メニューロール28!E:H,2,0)</f>
        <v>ACM00800</v>
      </c>
      <c r="G42" s="21" t="s">
        <v>19</v>
      </c>
      <c r="H42" s="21"/>
      <c r="I42" s="21"/>
      <c r="J42" s="22" t="s">
        <v>20</v>
      </c>
      <c r="K42" s="22"/>
      <c r="L42" s="31"/>
      <c r="M42" s="27"/>
      <c r="N42" s="26"/>
      <c r="O42" s="26"/>
      <c r="P42" s="34"/>
      <c r="Q42" s="23"/>
    </row>
    <row r="43" spans="1:17" ht="16.2">
      <c r="A43" s="1"/>
      <c r="B43" s="10" t="s">
        <v>91</v>
      </c>
      <c r="C43" s="35">
        <v>38</v>
      </c>
      <c r="D43" s="36" t="s">
        <v>93</v>
      </c>
      <c r="E43" s="36" t="s">
        <v>37</v>
      </c>
      <c r="F43" s="36" t="str">
        <f>VLOOKUP(D43,メニューロール28!E:H,2,0)</f>
        <v>ACM00700</v>
      </c>
      <c r="G43" s="21" t="s">
        <v>19</v>
      </c>
      <c r="H43" s="21"/>
      <c r="I43" s="21"/>
      <c r="J43" s="22" t="s">
        <v>20</v>
      </c>
      <c r="K43" s="22"/>
      <c r="L43" s="31"/>
      <c r="M43" s="27"/>
      <c r="N43" s="26"/>
      <c r="O43" s="26"/>
      <c r="P43" s="34" t="s">
        <v>94</v>
      </c>
      <c r="Q43" s="23"/>
    </row>
    <row r="44" spans="1:17" ht="16.2">
      <c r="A44" s="1"/>
      <c r="B44" s="7" t="s">
        <v>91</v>
      </c>
      <c r="C44" s="35">
        <v>39</v>
      </c>
      <c r="D44" s="36" t="s">
        <v>95</v>
      </c>
      <c r="E44" s="36" t="s">
        <v>25</v>
      </c>
      <c r="F44" s="36" t="str">
        <f>VLOOKUP(D44,メニューロール28!E:H,2,0)</f>
        <v>AGM00500</v>
      </c>
      <c r="G44" s="21" t="s">
        <v>19</v>
      </c>
      <c r="H44" s="21"/>
      <c r="I44" s="21"/>
      <c r="J44" s="22" t="s">
        <v>20</v>
      </c>
      <c r="K44" s="22"/>
      <c r="L44" s="31"/>
      <c r="M44" s="27"/>
      <c r="N44" s="26"/>
      <c r="O44" s="26"/>
      <c r="P44" s="34" t="s">
        <v>96</v>
      </c>
      <c r="Q44" s="23"/>
    </row>
    <row r="45" spans="1:17" ht="16.2">
      <c r="A45" s="1"/>
      <c r="B45" s="8" t="s">
        <v>97</v>
      </c>
      <c r="C45" s="35">
        <v>40</v>
      </c>
      <c r="D45" s="36" t="s">
        <v>98</v>
      </c>
      <c r="E45" s="36" t="s">
        <v>99</v>
      </c>
      <c r="F45" s="36" t="str">
        <f>VLOOKUP(D45,メニューロール28!E:H,2,0)</f>
        <v>AGM00300</v>
      </c>
      <c r="G45" s="21" t="s">
        <v>19</v>
      </c>
      <c r="H45" s="21"/>
      <c r="I45" s="21"/>
      <c r="J45" s="22" t="s">
        <v>20</v>
      </c>
      <c r="K45" s="22"/>
      <c r="L45" s="31"/>
      <c r="M45" s="27"/>
      <c r="N45" s="26"/>
      <c r="O45" s="26"/>
      <c r="P45" s="34" t="s">
        <v>55</v>
      </c>
      <c r="Q45" s="23"/>
    </row>
    <row r="46" spans="1:17" ht="16.2">
      <c r="A46" s="1"/>
      <c r="B46" s="6"/>
      <c r="C46" s="35">
        <v>41</v>
      </c>
      <c r="D46" s="36" t="s">
        <v>100</v>
      </c>
      <c r="E46" s="36" t="s">
        <v>99</v>
      </c>
      <c r="F46" s="36" t="str">
        <f>VLOOKUP(D46,メニューロール28!E:H,2,0)</f>
        <v>AGM00400</v>
      </c>
      <c r="G46" s="21" t="s">
        <v>19</v>
      </c>
      <c r="H46" s="21"/>
      <c r="I46" s="21"/>
      <c r="J46" s="22" t="s">
        <v>20</v>
      </c>
      <c r="K46" s="22"/>
      <c r="L46" s="31"/>
      <c r="M46" s="27"/>
      <c r="N46" s="26"/>
      <c r="O46" s="26"/>
      <c r="P46" s="34" t="s">
        <v>101</v>
      </c>
      <c r="Q46" s="23"/>
    </row>
    <row r="47" spans="1:17" ht="16.2">
      <c r="A47" s="1"/>
      <c r="B47" s="6"/>
      <c r="C47" s="35">
        <v>42</v>
      </c>
      <c r="D47" s="36" t="s">
        <v>102</v>
      </c>
      <c r="E47" s="36" t="s">
        <v>99</v>
      </c>
      <c r="F47" s="36" t="str">
        <f>VLOOKUP(D47,メニューロール28!E:H,2,0)</f>
        <v>AGM08400</v>
      </c>
      <c r="G47" s="37" t="s">
        <v>19</v>
      </c>
      <c r="H47" s="37"/>
      <c r="I47" s="37"/>
      <c r="J47" s="38" t="s">
        <v>20</v>
      </c>
      <c r="K47" s="38"/>
      <c r="L47" s="38"/>
      <c r="M47" s="27"/>
      <c r="N47" s="39"/>
      <c r="O47" s="39"/>
      <c r="P47" s="40"/>
      <c r="Q47" s="41"/>
    </row>
    <row r="48" spans="1:17" ht="16.2">
      <c r="A48" s="1"/>
      <c r="B48" s="7" t="s">
        <v>97</v>
      </c>
      <c r="C48" s="35">
        <v>43</v>
      </c>
      <c r="D48" s="36" t="s">
        <v>103</v>
      </c>
      <c r="E48" s="36" t="s">
        <v>99</v>
      </c>
      <c r="F48" s="36" t="str">
        <f>VLOOKUP(D48,メニューロール28!E:H,2,0)</f>
        <v>AGM08500</v>
      </c>
      <c r="G48" s="37" t="s">
        <v>19</v>
      </c>
      <c r="H48" s="37"/>
      <c r="I48" s="37"/>
      <c r="J48" s="38" t="s">
        <v>20</v>
      </c>
      <c r="K48" s="38"/>
      <c r="L48" s="38"/>
      <c r="M48" s="27"/>
      <c r="N48" s="39"/>
      <c r="O48" s="39"/>
      <c r="P48" s="40" t="s">
        <v>104</v>
      </c>
      <c r="Q48" s="41"/>
    </row>
    <row r="49" spans="1:17" ht="16.2">
      <c r="A49" s="1"/>
      <c r="B49" s="8" t="s">
        <v>105</v>
      </c>
      <c r="C49" s="35">
        <v>44</v>
      </c>
      <c r="D49" s="36" t="s">
        <v>106</v>
      </c>
      <c r="E49" s="36" t="s">
        <v>107</v>
      </c>
      <c r="F49" s="36" t="str">
        <f>VLOOKUP(D49,メニューロール28!E:H,2,0)</f>
        <v>AGM07000</v>
      </c>
      <c r="G49" s="21" t="s">
        <v>19</v>
      </c>
      <c r="H49" s="21"/>
      <c r="I49" s="21"/>
      <c r="J49" s="22" t="s">
        <v>20</v>
      </c>
      <c r="K49" s="22"/>
      <c r="L49" s="31"/>
      <c r="M49" s="27"/>
      <c r="N49" s="26"/>
      <c r="O49" s="51"/>
      <c r="P49" s="34"/>
      <c r="Q49" s="23"/>
    </row>
    <row r="50" spans="1:17" ht="16.2">
      <c r="A50" s="1"/>
      <c r="B50" s="10" t="s">
        <v>108</v>
      </c>
      <c r="C50" s="35">
        <v>45</v>
      </c>
      <c r="D50" s="36" t="s">
        <v>109</v>
      </c>
      <c r="E50" s="36" t="s">
        <v>107</v>
      </c>
      <c r="F50" s="36" t="str">
        <f>VLOOKUP(D50,メニューロール28!E:H,2,0)</f>
        <v>AGM07100</v>
      </c>
      <c r="G50" s="21" t="s">
        <v>19</v>
      </c>
      <c r="H50" s="21"/>
      <c r="I50" s="21"/>
      <c r="J50" s="22" t="s">
        <v>20</v>
      </c>
      <c r="K50" s="22"/>
      <c r="L50" s="31"/>
      <c r="M50" s="27"/>
      <c r="N50" s="26"/>
      <c r="O50" s="51"/>
      <c r="P50" s="34" t="s">
        <v>110</v>
      </c>
      <c r="Q50" s="23"/>
    </row>
    <row r="51" spans="1:17" ht="16.2">
      <c r="A51" s="1"/>
      <c r="B51" s="10" t="s">
        <v>108</v>
      </c>
      <c r="C51" s="35">
        <v>46</v>
      </c>
      <c r="D51" s="36" t="s">
        <v>111</v>
      </c>
      <c r="E51" s="36" t="s">
        <v>107</v>
      </c>
      <c r="F51" s="36" t="str">
        <f>VLOOKUP(D51,メニューロール28!E:H,2,0)</f>
        <v>AGM07300</v>
      </c>
      <c r="G51" s="21" t="s">
        <v>19</v>
      </c>
      <c r="H51" s="21"/>
      <c r="I51" s="21"/>
      <c r="J51" s="22" t="s">
        <v>20</v>
      </c>
      <c r="K51" s="22"/>
      <c r="L51" s="31"/>
      <c r="M51" s="27"/>
      <c r="N51" s="26"/>
      <c r="O51" s="51"/>
      <c r="P51" s="34" t="s">
        <v>112</v>
      </c>
      <c r="Q51" s="23"/>
    </row>
    <row r="52" spans="1:17" ht="16.2">
      <c r="A52" s="1"/>
      <c r="B52" s="7" t="s">
        <v>108</v>
      </c>
      <c r="C52" s="35">
        <v>47</v>
      </c>
      <c r="D52" s="36" t="s">
        <v>113</v>
      </c>
      <c r="E52" s="36" t="s">
        <v>107</v>
      </c>
      <c r="F52" s="36" t="str">
        <f>VLOOKUP(D52,メニューロール28!E:H,2,0)</f>
        <v>AGM07200</v>
      </c>
      <c r="G52" s="21" t="s">
        <v>19</v>
      </c>
      <c r="H52" s="21"/>
      <c r="I52" s="21"/>
      <c r="J52" s="22" t="s">
        <v>20</v>
      </c>
      <c r="K52" s="22"/>
      <c r="L52" s="31"/>
      <c r="M52" s="27"/>
      <c r="N52" s="26"/>
      <c r="O52" s="51"/>
      <c r="P52" s="34" t="s">
        <v>114</v>
      </c>
      <c r="Q52" s="23"/>
    </row>
    <row r="53" spans="1:17" ht="16.2">
      <c r="A53" s="1"/>
      <c r="B53" s="8" t="s">
        <v>115</v>
      </c>
      <c r="C53" s="35">
        <v>48</v>
      </c>
      <c r="D53" s="36" t="s">
        <v>116</v>
      </c>
      <c r="E53" s="36" t="s">
        <v>117</v>
      </c>
      <c r="F53" s="36" t="str">
        <f>VLOOKUP(D53,メニューロール28!E:H,2,0)</f>
        <v>AGM07400</v>
      </c>
      <c r="G53" s="21" t="s">
        <v>19</v>
      </c>
      <c r="H53" s="21"/>
      <c r="I53" s="21"/>
      <c r="J53" s="22" t="s">
        <v>20</v>
      </c>
      <c r="K53" s="22"/>
      <c r="L53" s="31"/>
      <c r="M53" s="27"/>
      <c r="N53" s="26"/>
      <c r="O53" s="51"/>
      <c r="P53" s="34"/>
      <c r="Q53" s="23"/>
    </row>
    <row r="54" spans="1:17" ht="16.2">
      <c r="A54" s="1"/>
      <c r="B54" s="10" t="s">
        <v>115</v>
      </c>
      <c r="C54" s="35">
        <v>49</v>
      </c>
      <c r="D54" s="36" t="s">
        <v>118</v>
      </c>
      <c r="E54" s="36" t="s">
        <v>117</v>
      </c>
      <c r="F54" s="36" t="str">
        <f>VLOOKUP(D54,メニューロール28!E:H,2,0)</f>
        <v>AGM07500</v>
      </c>
      <c r="G54" s="21" t="s">
        <v>19</v>
      </c>
      <c r="H54" s="21"/>
      <c r="I54" s="21"/>
      <c r="J54" s="22" t="s">
        <v>20</v>
      </c>
      <c r="K54" s="22"/>
      <c r="L54" s="31"/>
      <c r="M54" s="27"/>
      <c r="N54" s="26"/>
      <c r="O54" s="51"/>
      <c r="P54" s="34" t="s">
        <v>110</v>
      </c>
      <c r="Q54" s="23"/>
    </row>
    <row r="55" spans="1:17" ht="16.2">
      <c r="A55" s="1"/>
      <c r="B55" s="10" t="s">
        <v>115</v>
      </c>
      <c r="C55" s="35">
        <v>50</v>
      </c>
      <c r="D55" s="36" t="s">
        <v>119</v>
      </c>
      <c r="E55" s="36" t="s">
        <v>117</v>
      </c>
      <c r="F55" s="36" t="str">
        <f>VLOOKUP(D55,メニューロール28!E:H,2,0)</f>
        <v>AGM07700</v>
      </c>
      <c r="G55" s="21" t="s">
        <v>19</v>
      </c>
      <c r="H55" s="21"/>
      <c r="I55" s="21"/>
      <c r="J55" s="22" t="s">
        <v>20</v>
      </c>
      <c r="K55" s="22"/>
      <c r="L55" s="31"/>
      <c r="M55" s="27"/>
      <c r="N55" s="26"/>
      <c r="O55" s="51"/>
      <c r="P55" s="34" t="s">
        <v>120</v>
      </c>
      <c r="Q55" s="23"/>
    </row>
    <row r="56" spans="1:17" ht="16.2">
      <c r="A56" s="1"/>
      <c r="B56" s="10" t="s">
        <v>115</v>
      </c>
      <c r="C56" s="35">
        <v>51</v>
      </c>
      <c r="D56" s="36" t="s">
        <v>121</v>
      </c>
      <c r="E56" s="36" t="s">
        <v>117</v>
      </c>
      <c r="F56" s="36" t="str">
        <f>VLOOKUP(D56,メニューロール28!E:H,2,0)</f>
        <v>AGM07600</v>
      </c>
      <c r="G56" s="21" t="s">
        <v>19</v>
      </c>
      <c r="H56" s="21"/>
      <c r="I56" s="21"/>
      <c r="J56" s="22" t="s">
        <v>20</v>
      </c>
      <c r="K56" s="22"/>
      <c r="L56" s="31"/>
      <c r="M56" s="27"/>
      <c r="N56" s="26"/>
      <c r="O56" s="51"/>
      <c r="P56" s="34" t="s">
        <v>122</v>
      </c>
      <c r="Q56" s="23"/>
    </row>
    <row r="57" spans="1:17" ht="16.2">
      <c r="B57" s="8" t="s">
        <v>123</v>
      </c>
      <c r="C57" s="35">
        <v>52</v>
      </c>
      <c r="D57" s="36" t="s">
        <v>124</v>
      </c>
      <c r="E57" s="36" t="s">
        <v>37</v>
      </c>
      <c r="F57" s="36" t="str">
        <f>VLOOKUP(D57,メニューロール28!E:H,2,0)</f>
        <v>APM03100</v>
      </c>
      <c r="G57" s="21"/>
      <c r="H57" s="21" t="s">
        <v>72</v>
      </c>
      <c r="I57" s="21"/>
      <c r="J57" s="22" t="s">
        <v>20</v>
      </c>
      <c r="K57" s="22"/>
      <c r="L57" s="31"/>
      <c r="M57" s="27"/>
      <c r="N57" s="26"/>
      <c r="O57" s="51"/>
      <c r="P57" s="34" t="s">
        <v>125</v>
      </c>
      <c r="Q57" s="23"/>
    </row>
    <row r="58" spans="1:17" ht="16.2">
      <c r="B58" s="10" t="s">
        <v>126</v>
      </c>
      <c r="C58" s="35">
        <v>53</v>
      </c>
      <c r="D58" s="36" t="s">
        <v>127</v>
      </c>
      <c r="E58" s="36" t="s">
        <v>37</v>
      </c>
      <c r="F58" s="36" t="str">
        <f>VLOOKUP(D58,メニューロール28!E:H,2,0)</f>
        <v>APM03200</v>
      </c>
      <c r="G58" s="21"/>
      <c r="H58" s="21" t="s">
        <v>23</v>
      </c>
      <c r="I58" s="21"/>
      <c r="J58" s="22" t="s">
        <v>20</v>
      </c>
      <c r="K58" s="22"/>
      <c r="L58" s="31"/>
      <c r="M58" s="27"/>
      <c r="N58" s="26"/>
      <c r="O58" s="51"/>
      <c r="P58" s="34"/>
      <c r="Q58" s="48"/>
    </row>
    <row r="59" spans="1:17" ht="16.2">
      <c r="B59" s="10" t="s">
        <v>126</v>
      </c>
      <c r="C59" s="35">
        <v>54</v>
      </c>
      <c r="D59" s="36" t="s">
        <v>128</v>
      </c>
      <c r="E59" s="36" t="s">
        <v>37</v>
      </c>
      <c r="F59" s="36" t="str">
        <f>VLOOKUP(D59,メニューロール28!E:H,2,0)</f>
        <v>APM03300</v>
      </c>
      <c r="G59" s="21"/>
      <c r="H59" s="21" t="s">
        <v>23</v>
      </c>
      <c r="I59" s="21"/>
      <c r="J59" s="22" t="s">
        <v>20</v>
      </c>
      <c r="K59" s="22"/>
      <c r="L59" s="31"/>
      <c r="M59" s="27"/>
      <c r="N59" s="26"/>
      <c r="O59" s="51"/>
      <c r="P59" s="34"/>
      <c r="Q59" s="23"/>
    </row>
    <row r="60" spans="1:17" ht="16.2">
      <c r="B60" s="10" t="s">
        <v>126</v>
      </c>
      <c r="C60" s="35">
        <v>55</v>
      </c>
      <c r="D60" s="36" t="s">
        <v>129</v>
      </c>
      <c r="E60" s="36" t="s">
        <v>25</v>
      </c>
      <c r="F60" s="36" t="str">
        <f>VLOOKUP(D60,メニューロール28!E:H,2,0)</f>
        <v>APM05000</v>
      </c>
      <c r="G60" s="21"/>
      <c r="H60" s="21" t="s">
        <v>23</v>
      </c>
      <c r="I60" s="21"/>
      <c r="J60" s="22" t="s">
        <v>20</v>
      </c>
      <c r="K60" s="22" t="s">
        <v>20</v>
      </c>
      <c r="L60" s="31" t="s">
        <v>20</v>
      </c>
      <c r="M60" s="27"/>
      <c r="N60" s="26"/>
      <c r="O60" s="51"/>
      <c r="P60" s="34" t="s">
        <v>85</v>
      </c>
      <c r="Q60" s="23"/>
    </row>
    <row r="61" spans="1:17" ht="16.2">
      <c r="B61" s="10" t="s">
        <v>126</v>
      </c>
      <c r="C61" s="35">
        <v>56</v>
      </c>
      <c r="D61" s="36" t="s">
        <v>130</v>
      </c>
      <c r="E61" s="36" t="s">
        <v>25</v>
      </c>
      <c r="F61" s="36" t="str">
        <f>VLOOKUP(D61,メニューロール28!E:H,2,0)</f>
        <v>APM05100</v>
      </c>
      <c r="G61" s="21"/>
      <c r="H61" s="30" t="s">
        <v>131</v>
      </c>
      <c r="I61" s="21"/>
      <c r="J61" s="22" t="s">
        <v>20</v>
      </c>
      <c r="K61" s="22"/>
      <c r="L61" s="31"/>
      <c r="M61" s="27"/>
      <c r="N61" s="26"/>
      <c r="O61" s="51"/>
      <c r="P61" s="34" t="s">
        <v>132</v>
      </c>
      <c r="Q61" s="23"/>
    </row>
    <row r="62" spans="1:17" ht="16.2">
      <c r="A62" s="1"/>
      <c r="B62" s="10" t="s">
        <v>126</v>
      </c>
      <c r="C62" s="35">
        <v>57</v>
      </c>
      <c r="D62" s="36" t="s">
        <v>1058</v>
      </c>
      <c r="E62" s="36" t="s">
        <v>25</v>
      </c>
      <c r="F62" s="36" t="str">
        <f>VLOOKUP(D62,メニューロール28!E:H,2,0)</f>
        <v>APM03000</v>
      </c>
      <c r="G62" s="21"/>
      <c r="H62" s="21" t="s">
        <v>23</v>
      </c>
      <c r="I62" s="21"/>
      <c r="J62" s="22" t="s">
        <v>20</v>
      </c>
      <c r="K62" s="22" t="s">
        <v>20</v>
      </c>
      <c r="L62" s="31" t="s">
        <v>20</v>
      </c>
      <c r="M62" s="27"/>
      <c r="N62" s="26"/>
      <c r="O62" s="51"/>
      <c r="P62" s="34" t="s">
        <v>133</v>
      </c>
      <c r="Q62" s="23"/>
    </row>
    <row r="63" spans="1:17" ht="16.2">
      <c r="B63" s="10" t="s">
        <v>126</v>
      </c>
      <c r="C63" s="35">
        <v>58</v>
      </c>
      <c r="D63" s="36" t="s">
        <v>134</v>
      </c>
      <c r="E63" s="36" t="s">
        <v>25</v>
      </c>
      <c r="F63" s="36" t="str">
        <f>VLOOKUP(D63,メニューロール28!E:H,2,0)</f>
        <v>APM03500</v>
      </c>
      <c r="G63" s="21"/>
      <c r="H63" s="21" t="s">
        <v>26</v>
      </c>
      <c r="I63" s="21"/>
      <c r="J63" s="22" t="s">
        <v>20</v>
      </c>
      <c r="K63" s="22"/>
      <c r="L63" s="31"/>
      <c r="M63" s="27"/>
      <c r="N63" s="26"/>
      <c r="O63" s="26"/>
      <c r="P63" s="34" t="s">
        <v>135</v>
      </c>
      <c r="Q63" s="23"/>
    </row>
    <row r="64" spans="1:17" ht="16.2">
      <c r="B64" s="10" t="s">
        <v>126</v>
      </c>
      <c r="C64" s="35">
        <v>59</v>
      </c>
      <c r="D64" s="36" t="s">
        <v>136</v>
      </c>
      <c r="E64" s="36" t="s">
        <v>25</v>
      </c>
      <c r="F64" s="36" t="str">
        <f>VLOOKUP(D64,メニューロール28!E:H,2,0)</f>
        <v>APM03400</v>
      </c>
      <c r="G64" s="21"/>
      <c r="H64" s="21" t="s">
        <v>26</v>
      </c>
      <c r="I64" s="21"/>
      <c r="J64" s="22" t="s">
        <v>20</v>
      </c>
      <c r="K64" s="22"/>
      <c r="L64" s="31"/>
      <c r="M64" s="27"/>
      <c r="N64" s="26"/>
      <c r="O64" s="26"/>
      <c r="P64" s="34" t="s">
        <v>135</v>
      </c>
      <c r="Q64" s="23"/>
    </row>
    <row r="65" spans="1:17" ht="16.2">
      <c r="B65" s="10"/>
      <c r="C65" s="35">
        <v>60</v>
      </c>
      <c r="D65" s="36" t="s">
        <v>137</v>
      </c>
      <c r="E65" s="36" t="s">
        <v>25</v>
      </c>
      <c r="F65" s="36" t="str">
        <f>VLOOKUP(D65,メニューロール28!E:H,2,0)</f>
        <v>ACM03900</v>
      </c>
      <c r="G65" s="21"/>
      <c r="H65" s="21" t="s">
        <v>26</v>
      </c>
      <c r="I65" s="21"/>
      <c r="J65" s="22" t="s">
        <v>20</v>
      </c>
      <c r="K65" s="22"/>
      <c r="L65" s="31"/>
      <c r="M65" s="27"/>
      <c r="N65" s="26"/>
      <c r="O65" s="26"/>
      <c r="P65" s="34"/>
      <c r="Q65" s="23"/>
    </row>
    <row r="66" spans="1:17" ht="16.2">
      <c r="B66" s="10"/>
      <c r="C66" s="35">
        <v>61</v>
      </c>
      <c r="D66" s="36" t="s">
        <v>138</v>
      </c>
      <c r="E66" s="36" t="s">
        <v>25</v>
      </c>
      <c r="F66" s="36" t="str">
        <f>VLOOKUP(D66,メニューロール28!E:H,2,0)</f>
        <v>APM04400</v>
      </c>
      <c r="G66" s="21"/>
      <c r="H66" s="21" t="s">
        <v>26</v>
      </c>
      <c r="I66" s="21"/>
      <c r="J66" s="22" t="s">
        <v>20</v>
      </c>
      <c r="K66" s="22"/>
      <c r="L66" s="31"/>
      <c r="M66" s="27"/>
      <c r="N66" s="26"/>
      <c r="O66" s="26"/>
      <c r="P66" s="34" t="s">
        <v>139</v>
      </c>
      <c r="Q66" s="23"/>
    </row>
    <row r="67" spans="1:17" ht="16.2">
      <c r="B67" s="10"/>
      <c r="C67" s="35">
        <v>62</v>
      </c>
      <c r="D67" s="36" t="s">
        <v>140</v>
      </c>
      <c r="E67" s="36" t="s">
        <v>25</v>
      </c>
      <c r="F67" s="36" t="str">
        <f>VLOOKUP(D67,メニューロール28!E:H,2,0)</f>
        <v>APM04500</v>
      </c>
      <c r="G67" s="21"/>
      <c r="H67" s="21" t="s">
        <v>26</v>
      </c>
      <c r="I67" s="21"/>
      <c r="J67" s="22" t="s">
        <v>20</v>
      </c>
      <c r="K67" s="22" t="s">
        <v>20</v>
      </c>
      <c r="L67" s="31"/>
      <c r="M67" s="27"/>
      <c r="N67" s="26"/>
      <c r="O67" s="26"/>
      <c r="P67" s="34" t="s">
        <v>141</v>
      </c>
      <c r="Q67" s="23"/>
    </row>
    <row r="68" spans="1:17" ht="16.2">
      <c r="B68" s="10"/>
      <c r="C68" s="35">
        <v>63</v>
      </c>
      <c r="D68" s="36" t="s">
        <v>142</v>
      </c>
      <c r="E68" s="36" t="s">
        <v>25</v>
      </c>
      <c r="F68" s="36" t="str">
        <f>VLOOKUP(D68,メニューロール28!E:H,2,0)</f>
        <v>APM04600</v>
      </c>
      <c r="G68" s="21"/>
      <c r="H68" s="21" t="s">
        <v>26</v>
      </c>
      <c r="I68" s="21"/>
      <c r="J68" s="22" t="s">
        <v>20</v>
      </c>
      <c r="K68" s="22"/>
      <c r="L68" s="31"/>
      <c r="M68" s="27"/>
      <c r="N68" s="26"/>
      <c r="O68" s="26"/>
      <c r="P68" s="34" t="s">
        <v>143</v>
      </c>
      <c r="Q68" s="23"/>
    </row>
    <row r="69" spans="1:17" ht="16.2">
      <c r="B69" s="10"/>
      <c r="C69" s="35">
        <v>64</v>
      </c>
      <c r="D69" s="36" t="s">
        <v>144</v>
      </c>
      <c r="E69" s="36" t="s">
        <v>25</v>
      </c>
      <c r="F69" s="36" t="str">
        <f>VLOOKUP(D69,メニューロール28!E:H,2,0)</f>
        <v>APM04700</v>
      </c>
      <c r="G69" s="21"/>
      <c r="H69" s="21" t="s">
        <v>26</v>
      </c>
      <c r="I69" s="21"/>
      <c r="J69" s="22" t="s">
        <v>20</v>
      </c>
      <c r="K69" s="22"/>
      <c r="L69" s="31"/>
      <c r="M69" s="27"/>
      <c r="N69" s="26"/>
      <c r="O69" s="26"/>
      <c r="P69" s="34" t="s">
        <v>145</v>
      </c>
      <c r="Q69" s="23"/>
    </row>
    <row r="70" spans="1:17" ht="16.2">
      <c r="B70" s="10"/>
      <c r="C70" s="35">
        <v>65</v>
      </c>
      <c r="D70" s="36" t="s">
        <v>146</v>
      </c>
      <c r="E70" s="36" t="s">
        <v>25</v>
      </c>
      <c r="F70" s="36" t="str">
        <f>VLOOKUP(D70,メニューロール28!E:H,2,0)</f>
        <v>APM04800</v>
      </c>
      <c r="G70" s="21"/>
      <c r="H70" s="21" t="s">
        <v>26</v>
      </c>
      <c r="I70" s="21"/>
      <c r="J70" s="22" t="s">
        <v>20</v>
      </c>
      <c r="K70" s="22"/>
      <c r="L70" s="31"/>
      <c r="M70" s="27"/>
      <c r="N70" s="26"/>
      <c r="O70" s="26"/>
      <c r="P70" s="34" t="s">
        <v>1094</v>
      </c>
      <c r="Q70" s="23"/>
    </row>
    <row r="71" spans="1:17" ht="16.2">
      <c r="B71" s="10"/>
      <c r="C71" s="35">
        <v>66</v>
      </c>
      <c r="D71" s="36" t="s">
        <v>147</v>
      </c>
      <c r="E71" s="36" t="s">
        <v>148</v>
      </c>
      <c r="F71" s="36" t="str">
        <f>VLOOKUP(D71,メニューロール28!E:H,2,0)</f>
        <v>APM04300</v>
      </c>
      <c r="G71" s="21"/>
      <c r="H71" s="21" t="s">
        <v>26</v>
      </c>
      <c r="I71" s="21"/>
      <c r="J71" s="22" t="s">
        <v>20</v>
      </c>
      <c r="K71" s="22"/>
      <c r="L71" s="31"/>
      <c r="M71" s="27"/>
      <c r="N71" s="26"/>
      <c r="O71" s="26"/>
      <c r="P71" s="34" t="s">
        <v>139</v>
      </c>
      <c r="Q71" s="23"/>
    </row>
    <row r="72" spans="1:17" ht="16.2">
      <c r="B72" s="10"/>
      <c r="C72" s="35">
        <v>67</v>
      </c>
      <c r="D72" s="36" t="s">
        <v>149</v>
      </c>
      <c r="E72" s="36" t="s">
        <v>25</v>
      </c>
      <c r="F72" s="36" t="str">
        <f>VLOOKUP(D72,メニューロール28!E:H,2,0)</f>
        <v>ACM06000</v>
      </c>
      <c r="G72" s="21"/>
      <c r="H72" s="21" t="s">
        <v>26</v>
      </c>
      <c r="I72" s="21"/>
      <c r="J72" s="22" t="s">
        <v>20</v>
      </c>
      <c r="K72" s="22"/>
      <c r="L72" s="31"/>
      <c r="M72" s="27"/>
      <c r="N72" s="26"/>
      <c r="O72" s="51"/>
      <c r="P72" s="34" t="s">
        <v>150</v>
      </c>
      <c r="Q72" s="23"/>
    </row>
    <row r="73" spans="1:17" ht="16.2">
      <c r="B73" s="10" t="s">
        <v>126</v>
      </c>
      <c r="C73" s="35">
        <v>68</v>
      </c>
      <c r="D73" s="36" t="s">
        <v>151</v>
      </c>
      <c r="E73" s="36" t="s">
        <v>25</v>
      </c>
      <c r="F73" s="36" t="str">
        <f>VLOOKUP(D73,メニューロール28!E:H,2,0)</f>
        <v>APM03700</v>
      </c>
      <c r="G73" s="21"/>
      <c r="H73" s="21" t="s">
        <v>26</v>
      </c>
      <c r="I73" s="21"/>
      <c r="J73" s="22" t="s">
        <v>20</v>
      </c>
      <c r="K73" s="22"/>
      <c r="L73" s="31"/>
      <c r="M73" s="27"/>
      <c r="N73" s="26"/>
      <c r="O73" s="26"/>
      <c r="P73" s="34"/>
      <c r="Q73" s="23"/>
    </row>
    <row r="74" spans="1:17" ht="16.2">
      <c r="B74" s="10" t="s">
        <v>126</v>
      </c>
      <c r="C74" s="35">
        <v>69</v>
      </c>
      <c r="D74" s="36" t="s">
        <v>152</v>
      </c>
      <c r="E74" s="36" t="s">
        <v>37</v>
      </c>
      <c r="F74" s="36" t="str">
        <f>VLOOKUP(D74,メニューロール28!E:H,2,0)</f>
        <v>APM03600</v>
      </c>
      <c r="G74" s="21"/>
      <c r="H74" s="21" t="s">
        <v>26</v>
      </c>
      <c r="I74" s="21"/>
      <c r="J74" s="22" t="s">
        <v>20</v>
      </c>
      <c r="K74" s="22" t="s">
        <v>20</v>
      </c>
      <c r="L74" s="31"/>
      <c r="M74" s="27"/>
      <c r="N74" s="26"/>
      <c r="O74" s="26"/>
      <c r="P74" s="34" t="s">
        <v>153</v>
      </c>
      <c r="Q74" s="23"/>
    </row>
    <row r="75" spans="1:17" ht="16.2">
      <c r="A75" s="1"/>
      <c r="B75" s="10" t="s">
        <v>126</v>
      </c>
      <c r="C75" s="35">
        <v>70</v>
      </c>
      <c r="D75" s="36" t="s">
        <v>154</v>
      </c>
      <c r="E75" s="36" t="s">
        <v>25</v>
      </c>
      <c r="F75" s="36" t="str">
        <f>VLOOKUP(D75,メニューロール28!E:H,2,0)</f>
        <v>ACM03100</v>
      </c>
      <c r="G75" s="21" t="s">
        <v>19</v>
      </c>
      <c r="H75" s="21" t="s">
        <v>26</v>
      </c>
      <c r="I75" s="21"/>
      <c r="J75" s="22" t="s">
        <v>20</v>
      </c>
      <c r="K75" s="22" t="s">
        <v>20</v>
      </c>
      <c r="L75" s="31"/>
      <c r="M75" s="27"/>
      <c r="N75" s="26"/>
      <c r="O75" s="26"/>
      <c r="P75" s="34" t="s">
        <v>155</v>
      </c>
      <c r="Q75" s="23"/>
    </row>
    <row r="76" spans="1:17" ht="16.2">
      <c r="A76" s="1"/>
      <c r="B76" s="10" t="s">
        <v>126</v>
      </c>
      <c r="C76" s="35">
        <v>71</v>
      </c>
      <c r="D76" s="36" t="s">
        <v>156</v>
      </c>
      <c r="E76" s="36" t="s">
        <v>25</v>
      </c>
      <c r="F76" s="36" t="str">
        <f>VLOOKUP(D76,メニューロール28!E:H,2,0)</f>
        <v>APM03800</v>
      </c>
      <c r="G76" s="21"/>
      <c r="H76" s="21" t="s">
        <v>26</v>
      </c>
      <c r="I76" s="21"/>
      <c r="J76" s="22" t="s">
        <v>20</v>
      </c>
      <c r="K76" s="22"/>
      <c r="L76" s="31"/>
      <c r="M76" s="27"/>
      <c r="N76" s="26"/>
      <c r="O76" s="51"/>
      <c r="P76" s="34" t="s">
        <v>143</v>
      </c>
      <c r="Q76" s="23"/>
    </row>
    <row r="77" spans="1:17" ht="16.2">
      <c r="A77" s="1"/>
      <c r="B77" s="7" t="s">
        <v>126</v>
      </c>
      <c r="C77" s="35">
        <v>72</v>
      </c>
      <c r="D77" s="36" t="s">
        <v>157</v>
      </c>
      <c r="E77" s="36" t="s">
        <v>25</v>
      </c>
      <c r="F77" s="36" t="str">
        <f>VLOOKUP(D77,メニューロール28!E:H,2,0)</f>
        <v>APM03900</v>
      </c>
      <c r="G77" s="21"/>
      <c r="H77" s="21" t="s">
        <v>26</v>
      </c>
      <c r="I77" s="21"/>
      <c r="J77" s="22" t="s">
        <v>20</v>
      </c>
      <c r="K77" s="22"/>
      <c r="L77" s="31"/>
      <c r="M77" s="27"/>
      <c r="N77" s="26"/>
      <c r="O77" s="51"/>
      <c r="P77" s="34" t="s">
        <v>158</v>
      </c>
      <c r="Q77" s="23"/>
    </row>
    <row r="78" spans="1:17" ht="16.2">
      <c r="B78" s="8" t="s">
        <v>159</v>
      </c>
      <c r="C78" s="35">
        <v>73</v>
      </c>
      <c r="D78" s="36" t="s">
        <v>160</v>
      </c>
      <c r="E78" s="36" t="s">
        <v>37</v>
      </c>
      <c r="F78" s="36" t="str">
        <f>VLOOKUP(D78,メニューロール28!E:H,2,0)</f>
        <v>ARM03100</v>
      </c>
      <c r="G78" s="21"/>
      <c r="H78" s="21"/>
      <c r="I78" s="21" t="s">
        <v>72</v>
      </c>
      <c r="J78" s="22" t="s">
        <v>20</v>
      </c>
      <c r="K78" s="22"/>
      <c r="L78" s="31"/>
      <c r="M78" s="27"/>
      <c r="N78" s="26"/>
      <c r="O78" s="26"/>
      <c r="P78" s="34" t="s">
        <v>161</v>
      </c>
      <c r="Q78" s="23"/>
    </row>
    <row r="79" spans="1:17" ht="16.2">
      <c r="B79" s="10" t="s">
        <v>162</v>
      </c>
      <c r="C79" s="35">
        <v>74</v>
      </c>
      <c r="D79" s="36" t="s">
        <v>1059</v>
      </c>
      <c r="E79" s="36" t="s">
        <v>25</v>
      </c>
      <c r="F79" s="36" t="str">
        <f>VLOOKUP(D79,メニューロール28!E:H,2,0)</f>
        <v>ARM03000</v>
      </c>
      <c r="G79" s="21"/>
      <c r="H79" s="21"/>
      <c r="I79" s="21" t="s">
        <v>72</v>
      </c>
      <c r="J79" s="22" t="s">
        <v>20</v>
      </c>
      <c r="K79" s="22" t="s">
        <v>20</v>
      </c>
      <c r="L79" s="31" t="s">
        <v>20</v>
      </c>
      <c r="M79" s="27"/>
      <c r="N79" s="26"/>
      <c r="O79" s="26"/>
      <c r="P79" s="34" t="s">
        <v>1093</v>
      </c>
      <c r="Q79" s="23"/>
    </row>
    <row r="80" spans="1:17" ht="16.2">
      <c r="B80" s="10" t="s">
        <v>162</v>
      </c>
      <c r="C80" s="35">
        <v>75</v>
      </c>
      <c r="D80" s="36" t="s">
        <v>163</v>
      </c>
      <c r="E80" s="36" t="s">
        <v>37</v>
      </c>
      <c r="F80" s="36" t="str">
        <f>VLOOKUP(D80,メニューロール28!E:H,2,0)</f>
        <v>ARM05000</v>
      </c>
      <c r="G80" s="21"/>
      <c r="H80" s="21"/>
      <c r="I80" s="21" t="s">
        <v>26</v>
      </c>
      <c r="J80" s="22" t="s">
        <v>20</v>
      </c>
      <c r="K80" s="22"/>
      <c r="L80" s="31"/>
      <c r="M80" s="27"/>
      <c r="N80" s="26"/>
      <c r="O80" s="26"/>
      <c r="P80" s="34"/>
      <c r="Q80" s="23"/>
    </row>
    <row r="81" spans="1:17" ht="16.2">
      <c r="B81" s="10" t="s">
        <v>162</v>
      </c>
      <c r="C81" s="35">
        <v>76</v>
      </c>
      <c r="D81" s="36" t="s">
        <v>1060</v>
      </c>
      <c r="E81" s="36" t="s">
        <v>37</v>
      </c>
      <c r="F81" s="36" t="str">
        <f>VLOOKUP(D81,メニューロール28!E:H,2,0)</f>
        <v>ARM05100</v>
      </c>
      <c r="G81" s="21"/>
      <c r="H81" s="21"/>
      <c r="I81" s="21" t="s">
        <v>26</v>
      </c>
      <c r="J81" s="22" t="s">
        <v>20</v>
      </c>
      <c r="K81" s="22"/>
      <c r="L81" s="31"/>
      <c r="M81" s="27"/>
      <c r="N81" s="26"/>
      <c r="O81" s="26"/>
      <c r="P81" s="34" t="s">
        <v>164</v>
      </c>
      <c r="Q81" s="23"/>
    </row>
    <row r="82" spans="1:17" ht="16.2">
      <c r="B82" s="10"/>
      <c r="C82" s="35">
        <v>77</v>
      </c>
      <c r="D82" s="36" t="s">
        <v>165</v>
      </c>
      <c r="E82" s="36" t="s">
        <v>37</v>
      </c>
      <c r="F82" s="36" t="str">
        <f>VLOOKUP(D82,メニューロール28!E:H,2,0)</f>
        <v>ARM05200</v>
      </c>
      <c r="G82" s="21"/>
      <c r="H82" s="21"/>
      <c r="I82" s="21" t="s">
        <v>26</v>
      </c>
      <c r="J82" s="22" t="s">
        <v>20</v>
      </c>
      <c r="K82" s="22" t="s">
        <v>20</v>
      </c>
      <c r="L82" s="31"/>
      <c r="M82" s="27"/>
      <c r="N82" s="26"/>
      <c r="O82" s="26"/>
      <c r="P82" s="34" t="s">
        <v>166</v>
      </c>
      <c r="Q82" s="23"/>
    </row>
    <row r="83" spans="1:17" ht="16.2">
      <c r="B83" s="10"/>
      <c r="C83" s="35">
        <v>78</v>
      </c>
      <c r="D83" s="36" t="s">
        <v>167</v>
      </c>
      <c r="E83" s="36" t="s">
        <v>25</v>
      </c>
      <c r="F83" s="36" t="str">
        <f>VLOOKUP(D83,メニューロール28!E:H,2,0)</f>
        <v>ARM05300</v>
      </c>
      <c r="G83" s="21"/>
      <c r="H83" s="21"/>
      <c r="I83" s="21" t="s">
        <v>26</v>
      </c>
      <c r="J83" s="22" t="s">
        <v>20</v>
      </c>
      <c r="K83" s="22"/>
      <c r="L83" s="31"/>
      <c r="M83" s="27"/>
      <c r="N83" s="26"/>
      <c r="O83" s="26"/>
      <c r="P83" s="34" t="s">
        <v>164</v>
      </c>
      <c r="Q83" s="23"/>
    </row>
    <row r="84" spans="1:17" ht="16.2">
      <c r="B84" s="10" t="s">
        <v>162</v>
      </c>
      <c r="C84" s="35">
        <v>79</v>
      </c>
      <c r="D84" s="36" t="s">
        <v>168</v>
      </c>
      <c r="E84" s="36" t="s">
        <v>25</v>
      </c>
      <c r="F84" s="36" t="str">
        <f>VLOOKUP(D84,メニューロール28!E:H,2,0)</f>
        <v>ARM05400</v>
      </c>
      <c r="G84" s="21"/>
      <c r="H84" s="21"/>
      <c r="I84" s="21" t="s">
        <v>26</v>
      </c>
      <c r="J84" s="22" t="s">
        <v>20</v>
      </c>
      <c r="K84" s="22"/>
      <c r="L84" s="31"/>
      <c r="M84" s="27"/>
      <c r="N84" s="26"/>
      <c r="O84" s="26"/>
      <c r="P84" s="34" t="s">
        <v>166</v>
      </c>
      <c r="Q84" s="23"/>
    </row>
    <row r="85" spans="1:17" ht="16.2">
      <c r="B85" s="10"/>
      <c r="C85" s="35">
        <v>80</v>
      </c>
      <c r="D85" s="36" t="s">
        <v>169</v>
      </c>
      <c r="E85" s="36" t="s">
        <v>25</v>
      </c>
      <c r="F85" s="36" t="str">
        <f>VLOOKUP(D85,メニューロール28!E:H,2,0)</f>
        <v>ACM04500</v>
      </c>
      <c r="G85" s="21"/>
      <c r="H85" s="21"/>
      <c r="I85" s="21" t="s">
        <v>26</v>
      </c>
      <c r="J85" s="22" t="s">
        <v>20</v>
      </c>
      <c r="K85" s="22"/>
      <c r="L85" s="31"/>
      <c r="M85" s="27"/>
      <c r="N85" s="26"/>
      <c r="O85" s="26"/>
      <c r="P85" s="34"/>
      <c r="Q85" s="28"/>
    </row>
    <row r="86" spans="1:17" ht="16.2">
      <c r="B86" s="10"/>
      <c r="C86" s="35">
        <v>81</v>
      </c>
      <c r="D86" s="36" t="s">
        <v>170</v>
      </c>
      <c r="E86" s="36" t="s">
        <v>25</v>
      </c>
      <c r="F86" s="36" t="str">
        <f>VLOOKUP(D86,メニューロール28!E:H,2,0)</f>
        <v>ARM05500</v>
      </c>
      <c r="G86" s="21"/>
      <c r="H86" s="21"/>
      <c r="I86" s="21" t="s">
        <v>26</v>
      </c>
      <c r="J86" s="22" t="s">
        <v>20</v>
      </c>
      <c r="K86" s="22"/>
      <c r="L86" s="31"/>
      <c r="M86" s="27"/>
      <c r="N86" s="26"/>
      <c r="O86" s="26"/>
      <c r="P86" s="34"/>
      <c r="Q86" s="28"/>
    </row>
    <row r="87" spans="1:17" ht="16.2">
      <c r="B87" s="7"/>
      <c r="C87" s="35">
        <v>82</v>
      </c>
      <c r="D87" s="36" t="s">
        <v>171</v>
      </c>
      <c r="E87" s="36" t="s">
        <v>25</v>
      </c>
      <c r="F87" s="36" t="str">
        <f>VLOOKUP(D87,メニューロール28!E:H,2,0)</f>
        <v>ARM05600</v>
      </c>
      <c r="G87" s="21"/>
      <c r="H87" s="21"/>
      <c r="I87" s="21" t="s">
        <v>26</v>
      </c>
      <c r="J87" s="22" t="s">
        <v>20</v>
      </c>
      <c r="K87" s="22"/>
      <c r="L87" s="31"/>
      <c r="M87" s="27"/>
      <c r="N87" s="26"/>
      <c r="O87" s="26"/>
      <c r="P87" s="34" t="s">
        <v>172</v>
      </c>
      <c r="Q87" s="28"/>
    </row>
    <row r="88" spans="1:17" ht="16.2">
      <c r="A88" s="1"/>
      <c r="B88" s="8" t="s">
        <v>173</v>
      </c>
      <c r="C88" s="35">
        <v>83</v>
      </c>
      <c r="D88" s="36" t="s">
        <v>174</v>
      </c>
      <c r="E88" s="36" t="s">
        <v>37</v>
      </c>
      <c r="F88" s="36" t="str">
        <f>VLOOKUP(D88,メニューロール28!E:H,2,0)</f>
        <v>ACM04000</v>
      </c>
      <c r="G88" s="21" t="s">
        <v>23</v>
      </c>
      <c r="H88" s="21"/>
      <c r="I88" s="21"/>
      <c r="J88" s="22" t="s">
        <v>20</v>
      </c>
      <c r="K88" s="22"/>
      <c r="L88" s="31"/>
      <c r="M88" s="27"/>
      <c r="N88" s="26"/>
      <c r="O88" s="51"/>
      <c r="P88" s="34"/>
      <c r="Q88" s="23"/>
    </row>
    <row r="89" spans="1:17" ht="16.2">
      <c r="A89" s="1"/>
      <c r="B89" s="10" t="s">
        <v>175</v>
      </c>
      <c r="C89" s="35">
        <v>84</v>
      </c>
      <c r="D89" s="36" t="s">
        <v>176</v>
      </c>
      <c r="E89" s="36" t="s">
        <v>25</v>
      </c>
      <c r="F89" s="36" t="str">
        <f>VLOOKUP(D89,メニューロール28!E:H,2,0)</f>
        <v>ACM04200</v>
      </c>
      <c r="G89" s="21" t="s">
        <v>19</v>
      </c>
      <c r="H89" s="21"/>
      <c r="I89" s="21"/>
      <c r="J89" s="22" t="s">
        <v>20</v>
      </c>
      <c r="K89" s="22"/>
      <c r="L89" s="31"/>
      <c r="M89" s="27"/>
      <c r="N89" s="26"/>
      <c r="O89" s="26"/>
      <c r="P89" s="34" t="s">
        <v>55</v>
      </c>
      <c r="Q89" s="23"/>
    </row>
    <row r="90" spans="1:17" ht="16.2">
      <c r="A90" s="1"/>
      <c r="B90" s="10" t="s">
        <v>175</v>
      </c>
      <c r="C90" s="35">
        <v>85</v>
      </c>
      <c r="D90" s="36" t="s">
        <v>177</v>
      </c>
      <c r="E90" s="36" t="s">
        <v>25</v>
      </c>
      <c r="F90" s="36" t="str">
        <f>VLOOKUP(D90,メニューロール28!E:H,2,0)</f>
        <v>ACM04300</v>
      </c>
      <c r="G90" s="21" t="s">
        <v>19</v>
      </c>
      <c r="H90" s="21"/>
      <c r="I90" s="21"/>
      <c r="J90" s="22" t="s">
        <v>20</v>
      </c>
      <c r="K90" s="22"/>
      <c r="L90" s="31"/>
      <c r="M90" s="27"/>
      <c r="N90" s="26"/>
      <c r="O90" s="26"/>
      <c r="P90" s="34" t="s">
        <v>145</v>
      </c>
      <c r="Q90" s="23"/>
    </row>
    <row r="91" spans="1:17" ht="16.2">
      <c r="A91" s="1"/>
      <c r="B91" s="10" t="s">
        <v>175</v>
      </c>
      <c r="C91" s="35">
        <v>86</v>
      </c>
      <c r="D91" s="36" t="s">
        <v>178</v>
      </c>
      <c r="E91" s="36" t="s">
        <v>25</v>
      </c>
      <c r="F91" s="36" t="str">
        <f>VLOOKUP(D91,メニューロール28!E:H,2,0)</f>
        <v>ACM03300</v>
      </c>
      <c r="G91" s="21" t="s">
        <v>19</v>
      </c>
      <c r="H91" s="21"/>
      <c r="I91" s="21"/>
      <c r="J91" s="22" t="s">
        <v>20</v>
      </c>
      <c r="K91" s="22"/>
      <c r="L91" s="31"/>
      <c r="M91" s="27"/>
      <c r="N91" s="26"/>
      <c r="O91" s="26"/>
      <c r="P91" s="34" t="s">
        <v>179</v>
      </c>
      <c r="Q91" s="23"/>
    </row>
    <row r="92" spans="1:17" ht="16.2">
      <c r="A92" s="1"/>
      <c r="B92" s="10" t="s">
        <v>175</v>
      </c>
      <c r="C92" s="35">
        <v>87</v>
      </c>
      <c r="D92" s="36" t="s">
        <v>180</v>
      </c>
      <c r="E92" s="36" t="s">
        <v>37</v>
      </c>
      <c r="F92" s="36" t="str">
        <f>VLOOKUP(D92,メニューロール28!E:H,2,0)</f>
        <v>ACM04100</v>
      </c>
      <c r="G92" s="21" t="s">
        <v>23</v>
      </c>
      <c r="H92" s="21"/>
      <c r="I92" s="21"/>
      <c r="J92" s="22" t="s">
        <v>20</v>
      </c>
      <c r="K92" s="22"/>
      <c r="L92" s="31"/>
      <c r="M92" s="27"/>
      <c r="N92" s="26"/>
      <c r="O92" s="51"/>
      <c r="P92" s="34" t="s">
        <v>181</v>
      </c>
      <c r="Q92" s="23"/>
    </row>
    <row r="93" spans="1:17" ht="16.2">
      <c r="A93" s="1"/>
      <c r="B93" s="10" t="s">
        <v>175</v>
      </c>
      <c r="C93" s="35">
        <v>88</v>
      </c>
      <c r="D93" s="36" t="s">
        <v>182</v>
      </c>
      <c r="E93" s="36" t="s">
        <v>29</v>
      </c>
      <c r="F93" s="36" t="str">
        <f>VLOOKUP(D93,メニューロール28!E:H,2,0)</f>
        <v>NMM04200</v>
      </c>
      <c r="G93" s="21" t="s">
        <v>23</v>
      </c>
      <c r="H93" s="21"/>
      <c r="I93" s="21"/>
      <c r="J93" s="22" t="s">
        <v>20</v>
      </c>
      <c r="K93" s="22"/>
      <c r="L93" s="31" t="s">
        <v>20</v>
      </c>
      <c r="M93" s="27"/>
      <c r="N93" s="26"/>
      <c r="O93" s="51"/>
      <c r="P93" s="34"/>
      <c r="Q93" s="23"/>
    </row>
    <row r="94" spans="1:17" ht="16.2">
      <c r="A94" s="1"/>
      <c r="B94" s="10" t="s">
        <v>175</v>
      </c>
      <c r="C94" s="35">
        <v>89</v>
      </c>
      <c r="D94" s="36" t="s">
        <v>1061</v>
      </c>
      <c r="E94" s="36" t="s">
        <v>29</v>
      </c>
      <c r="F94" s="36" t="str">
        <f>VLOOKUP(D94,メニューロール28!E:H,2,0)</f>
        <v>NMM04100</v>
      </c>
      <c r="G94" s="21" t="s">
        <v>23</v>
      </c>
      <c r="H94" s="21"/>
      <c r="I94" s="21"/>
      <c r="J94" s="22" t="s">
        <v>20</v>
      </c>
      <c r="K94" s="22"/>
      <c r="L94" s="31"/>
      <c r="M94" s="27"/>
      <c r="N94" s="26"/>
      <c r="O94" s="51"/>
      <c r="P94" s="34" t="s">
        <v>183</v>
      </c>
      <c r="Q94" s="23"/>
    </row>
    <row r="95" spans="1:17" ht="16.2">
      <c r="A95" s="1"/>
      <c r="B95" s="10" t="s">
        <v>175</v>
      </c>
      <c r="C95" s="35">
        <v>90</v>
      </c>
      <c r="D95" s="36" t="s">
        <v>1062</v>
      </c>
      <c r="E95" s="36" t="s">
        <v>29</v>
      </c>
      <c r="F95" s="36" t="str">
        <f>VLOOKUP(D95,メニューロール28!E:H,2,0)</f>
        <v>NMM04000</v>
      </c>
      <c r="G95" s="21" t="s">
        <v>23</v>
      </c>
      <c r="H95" s="21"/>
      <c r="I95" s="21"/>
      <c r="J95" s="22" t="s">
        <v>20</v>
      </c>
      <c r="K95" s="22" t="s">
        <v>20</v>
      </c>
      <c r="L95" s="31"/>
      <c r="M95" s="27"/>
      <c r="N95" s="26"/>
      <c r="O95" s="51"/>
      <c r="P95" s="34" t="s">
        <v>184</v>
      </c>
      <c r="Q95" s="23"/>
    </row>
    <row r="96" spans="1:17" ht="16.2">
      <c r="A96" s="1"/>
      <c r="B96" s="10"/>
      <c r="C96" s="35">
        <v>91</v>
      </c>
      <c r="D96" s="36" t="s">
        <v>1063</v>
      </c>
      <c r="E96" s="36" t="s">
        <v>25</v>
      </c>
      <c r="F96" s="36" t="str">
        <f>VLOOKUP(D96,メニューロール28!E:H,2,0)</f>
        <v>ACM02100</v>
      </c>
      <c r="G96" s="21" t="s">
        <v>23</v>
      </c>
      <c r="H96" s="21"/>
      <c r="I96" s="21"/>
      <c r="J96" s="22" t="s">
        <v>20</v>
      </c>
      <c r="K96" s="22"/>
      <c r="L96" s="31"/>
      <c r="M96" s="27"/>
      <c r="N96" s="26"/>
      <c r="O96" s="51"/>
      <c r="P96" s="34" t="s">
        <v>185</v>
      </c>
      <c r="Q96" s="23"/>
    </row>
    <row r="97" spans="1:17" ht="16.2">
      <c r="A97" s="1"/>
      <c r="B97" s="7"/>
      <c r="C97" s="35">
        <v>92</v>
      </c>
      <c r="D97" s="36" t="s">
        <v>1064</v>
      </c>
      <c r="E97" s="36" t="s">
        <v>25</v>
      </c>
      <c r="F97" s="36" t="str">
        <f>VLOOKUP(D97,メニューロール28!E:H,2,0)</f>
        <v>ACM04010</v>
      </c>
      <c r="G97" s="37"/>
      <c r="H97" s="37" t="s">
        <v>26</v>
      </c>
      <c r="I97" s="37"/>
      <c r="J97" s="38" t="s">
        <v>20</v>
      </c>
      <c r="K97" s="38"/>
      <c r="L97" s="38"/>
      <c r="M97" s="27"/>
      <c r="N97" s="39"/>
      <c r="O97" s="52"/>
      <c r="P97" s="40" t="s">
        <v>324</v>
      </c>
      <c r="Q97" s="41"/>
    </row>
    <row r="98" spans="1:17" ht="16.2">
      <c r="A98" s="1"/>
      <c r="B98" s="6" t="s">
        <v>186</v>
      </c>
      <c r="C98" s="35">
        <v>93</v>
      </c>
      <c r="D98" s="36" t="s">
        <v>187</v>
      </c>
      <c r="E98" s="36" t="s">
        <v>25</v>
      </c>
      <c r="F98" s="36" t="str">
        <f>VLOOKUP(D98,メニューロール28!E:H,2,0)</f>
        <v>ACM03600</v>
      </c>
      <c r="G98" s="21" t="s">
        <v>19</v>
      </c>
      <c r="H98" s="21"/>
      <c r="I98" s="21"/>
      <c r="J98" s="22" t="s">
        <v>20</v>
      </c>
      <c r="K98" s="22"/>
      <c r="L98" s="31"/>
      <c r="M98" s="27"/>
      <c r="N98" s="26"/>
      <c r="O98" s="26"/>
      <c r="P98" s="34"/>
      <c r="Q98" s="23"/>
    </row>
    <row r="99" spans="1:17" ht="16.2">
      <c r="A99" s="1"/>
      <c r="B99" s="10" t="s">
        <v>188</v>
      </c>
      <c r="C99" s="35">
        <v>94</v>
      </c>
      <c r="D99" s="36" t="s">
        <v>189</v>
      </c>
      <c r="E99" s="36" t="s">
        <v>25</v>
      </c>
      <c r="F99" s="36" t="str">
        <f>VLOOKUP(D99,メニューロール28!E:H,2,0)</f>
        <v>ACM03700</v>
      </c>
      <c r="G99" s="21" t="s">
        <v>19</v>
      </c>
      <c r="H99" s="21"/>
      <c r="I99" s="21"/>
      <c r="J99" s="22" t="s">
        <v>20</v>
      </c>
      <c r="K99" s="22"/>
      <c r="L99" s="31"/>
      <c r="M99" s="27"/>
      <c r="N99" s="26"/>
      <c r="O99" s="26"/>
      <c r="P99" s="34" t="s">
        <v>190</v>
      </c>
      <c r="Q99" s="23"/>
    </row>
    <row r="100" spans="1:17" ht="16.2">
      <c r="A100" s="1"/>
      <c r="B100" s="10" t="s">
        <v>188</v>
      </c>
      <c r="C100" s="35">
        <v>95</v>
      </c>
      <c r="D100" s="36" t="s">
        <v>191</v>
      </c>
      <c r="E100" s="36" t="s">
        <v>25</v>
      </c>
      <c r="F100" s="36" t="str">
        <f>VLOOKUP(D100,メニューロール28!E:H,2,0)</f>
        <v>ACM03800</v>
      </c>
      <c r="G100" s="21" t="s">
        <v>19</v>
      </c>
      <c r="H100" s="21"/>
      <c r="I100" s="21"/>
      <c r="J100" s="22" t="s">
        <v>20</v>
      </c>
      <c r="K100" s="22"/>
      <c r="L100" s="31"/>
      <c r="M100" s="27"/>
      <c r="N100" s="26"/>
      <c r="O100" s="26"/>
      <c r="P100" s="34" t="s">
        <v>192</v>
      </c>
      <c r="Q100" s="23"/>
    </row>
    <row r="101" spans="1:17" ht="16.2">
      <c r="A101" s="1"/>
      <c r="B101" s="8" t="s">
        <v>193</v>
      </c>
      <c r="C101" s="35">
        <v>96</v>
      </c>
      <c r="D101" s="36" t="s">
        <v>194</v>
      </c>
      <c r="E101" s="36" t="s">
        <v>29</v>
      </c>
      <c r="F101" s="36" t="str">
        <f>VLOOKUP(D101,メニューロール28!E:H,2,0)</f>
        <v>NMM08100</v>
      </c>
      <c r="G101" s="21" t="s">
        <v>19</v>
      </c>
      <c r="H101" s="21"/>
      <c r="I101" s="21"/>
      <c r="J101" s="22" t="s">
        <v>20</v>
      </c>
      <c r="K101" s="22" t="s">
        <v>20</v>
      </c>
      <c r="L101" s="31"/>
      <c r="M101" s="27"/>
      <c r="N101" s="26"/>
      <c r="O101" s="51"/>
      <c r="P101" s="34" t="s">
        <v>195</v>
      </c>
      <c r="Q101" s="23"/>
    </row>
    <row r="102" spans="1:17" ht="16.2">
      <c r="A102" s="1"/>
      <c r="B102" s="10" t="s">
        <v>196</v>
      </c>
      <c r="C102" s="35">
        <v>97</v>
      </c>
      <c r="D102" s="36" t="s">
        <v>197</v>
      </c>
      <c r="E102" s="36" t="s">
        <v>29</v>
      </c>
      <c r="F102" s="36" t="str">
        <f>VLOOKUP(D102,メニューロール28!E:H,2,0)</f>
        <v>NMM08200</v>
      </c>
      <c r="G102" s="21" t="s">
        <v>19</v>
      </c>
      <c r="H102" s="21"/>
      <c r="I102" s="21"/>
      <c r="J102" s="22" t="s">
        <v>20</v>
      </c>
      <c r="K102" s="22" t="s">
        <v>20</v>
      </c>
      <c r="L102" s="31"/>
      <c r="M102" s="27"/>
      <c r="N102" s="26"/>
      <c r="O102" s="51"/>
      <c r="P102" s="34" t="s">
        <v>198</v>
      </c>
      <c r="Q102" s="23"/>
    </row>
    <row r="103" spans="1:17" ht="16.2">
      <c r="A103" s="1"/>
      <c r="B103" s="10" t="s">
        <v>196</v>
      </c>
      <c r="C103" s="35">
        <v>98</v>
      </c>
      <c r="D103" s="36" t="s">
        <v>199</v>
      </c>
      <c r="E103" s="36" t="s">
        <v>29</v>
      </c>
      <c r="F103" s="36" t="str">
        <f>VLOOKUP(D103,メニューロール28!E:H,2,0)</f>
        <v>NMM08400</v>
      </c>
      <c r="G103" s="21" t="s">
        <v>19</v>
      </c>
      <c r="H103" s="21"/>
      <c r="I103" s="21"/>
      <c r="J103" s="22" t="s">
        <v>20</v>
      </c>
      <c r="K103" s="22" t="s">
        <v>20</v>
      </c>
      <c r="L103" s="31"/>
      <c r="M103" s="27"/>
      <c r="N103" s="26"/>
      <c r="O103" s="51"/>
      <c r="P103" s="34" t="s">
        <v>200</v>
      </c>
      <c r="Q103" s="23"/>
    </row>
    <row r="104" spans="1:17" ht="16.2">
      <c r="A104" s="1"/>
      <c r="B104" s="10" t="s">
        <v>196</v>
      </c>
      <c r="C104" s="35">
        <v>99</v>
      </c>
      <c r="D104" s="36" t="s">
        <v>201</v>
      </c>
      <c r="E104" s="36" t="s">
        <v>29</v>
      </c>
      <c r="F104" s="36" t="str">
        <f>VLOOKUP(D104,メニューロール28!E:H,2,0)</f>
        <v>NMM08500</v>
      </c>
      <c r="G104" s="21" t="s">
        <v>19</v>
      </c>
      <c r="H104" s="21"/>
      <c r="I104" s="21"/>
      <c r="J104" s="22" t="s">
        <v>20</v>
      </c>
      <c r="K104" s="22" t="s">
        <v>20</v>
      </c>
      <c r="L104" s="31"/>
      <c r="M104" s="27"/>
      <c r="N104" s="26"/>
      <c r="O104" s="26"/>
      <c r="P104" s="34" t="s">
        <v>202</v>
      </c>
      <c r="Q104" s="23"/>
    </row>
    <row r="105" spans="1:17" ht="16.2">
      <c r="A105" s="1"/>
      <c r="B105" s="7" t="s">
        <v>196</v>
      </c>
      <c r="C105" s="35">
        <v>100</v>
      </c>
      <c r="D105" s="36" t="s">
        <v>203</v>
      </c>
      <c r="E105" s="36" t="s">
        <v>29</v>
      </c>
      <c r="F105" s="36" t="str">
        <f>VLOOKUP(D105,メニューロール28!E:H,2,0)</f>
        <v>NMM00200</v>
      </c>
      <c r="G105" s="21" t="s">
        <v>19</v>
      </c>
      <c r="H105" s="21"/>
      <c r="I105" s="21"/>
      <c r="J105" s="22" t="s">
        <v>20</v>
      </c>
      <c r="K105" s="22"/>
      <c r="L105" s="31"/>
      <c r="M105" s="27"/>
      <c r="N105" s="26"/>
      <c r="O105" s="26"/>
      <c r="P105" s="34"/>
      <c r="Q105" s="23"/>
    </row>
    <row r="106" spans="1:17" ht="16.2">
      <c r="A106" s="1"/>
      <c r="B106" s="11" t="s">
        <v>204</v>
      </c>
      <c r="C106" s="35">
        <v>101</v>
      </c>
      <c r="D106" s="36" t="s">
        <v>205</v>
      </c>
      <c r="E106" s="36" t="s">
        <v>25</v>
      </c>
      <c r="F106" s="36" t="str">
        <f>VLOOKUP(D106,メニューロール28!E:H,2,0)</f>
        <v>AGM06000</v>
      </c>
      <c r="G106" s="21" t="s">
        <v>19</v>
      </c>
      <c r="H106" s="21"/>
      <c r="I106" s="21"/>
      <c r="J106" s="22" t="s">
        <v>20</v>
      </c>
      <c r="K106" s="22"/>
      <c r="L106" s="31"/>
      <c r="M106" s="27"/>
      <c r="N106" s="26"/>
      <c r="O106" s="51"/>
      <c r="P106" s="34" t="s">
        <v>206</v>
      </c>
      <c r="Q106" s="23"/>
    </row>
    <row r="107" spans="1:17" ht="16.2">
      <c r="A107" s="1"/>
      <c r="B107" s="10" t="s">
        <v>207</v>
      </c>
      <c r="C107" s="35">
        <v>102</v>
      </c>
      <c r="D107" s="36" t="s">
        <v>208</v>
      </c>
      <c r="E107" s="36" t="s">
        <v>25</v>
      </c>
      <c r="F107" s="36" t="str">
        <f>VLOOKUP(D107,メニューロール28!E:H,2,0)</f>
        <v>APM06000</v>
      </c>
      <c r="G107" s="21"/>
      <c r="H107" s="21" t="s">
        <v>77</v>
      </c>
      <c r="I107" s="21"/>
      <c r="J107" s="22" t="s">
        <v>20</v>
      </c>
      <c r="K107" s="22"/>
      <c r="L107" s="31"/>
      <c r="M107" s="27"/>
      <c r="N107" s="26"/>
      <c r="O107" s="51"/>
      <c r="P107" s="34" t="s">
        <v>209</v>
      </c>
      <c r="Q107" s="23"/>
    </row>
    <row r="108" spans="1:17" ht="16.2">
      <c r="A108" s="1"/>
      <c r="B108" s="10" t="s">
        <v>207</v>
      </c>
      <c r="C108" s="35">
        <v>103</v>
      </c>
      <c r="D108" s="36" t="s">
        <v>210</v>
      </c>
      <c r="E108" s="36" t="s">
        <v>25</v>
      </c>
      <c r="F108" s="36" t="str">
        <f>VLOOKUP(D108,メニューロール28!E:H,2,0)</f>
        <v>ARM06000</v>
      </c>
      <c r="G108" s="21"/>
      <c r="H108" s="21"/>
      <c r="I108" s="21" t="s">
        <v>77</v>
      </c>
      <c r="J108" s="22" t="s">
        <v>20</v>
      </c>
      <c r="K108" s="22"/>
      <c r="L108" s="31"/>
      <c r="M108" s="27"/>
      <c r="N108" s="26"/>
      <c r="O108" s="26"/>
      <c r="P108" s="34" t="s">
        <v>211</v>
      </c>
      <c r="Q108" s="23"/>
    </row>
    <row r="109" spans="1:17" ht="16.2">
      <c r="A109" s="1"/>
      <c r="B109" s="10" t="s">
        <v>207</v>
      </c>
      <c r="C109" s="35">
        <v>104</v>
      </c>
      <c r="D109" s="36" t="s">
        <v>212</v>
      </c>
      <c r="E109" s="36" t="s">
        <v>25</v>
      </c>
      <c r="F109" s="36" t="str">
        <f>VLOOKUP(D109,メニューロール28!E:H,2,0)</f>
        <v>AGM06100</v>
      </c>
      <c r="G109" s="21" t="s">
        <v>19</v>
      </c>
      <c r="H109" s="21"/>
      <c r="I109" s="21"/>
      <c r="J109" s="22" t="s">
        <v>20</v>
      </c>
      <c r="K109" s="22"/>
      <c r="L109" s="31"/>
      <c r="M109" s="27"/>
      <c r="N109" s="26"/>
      <c r="O109" s="51"/>
      <c r="P109" s="34" t="s">
        <v>206</v>
      </c>
      <c r="Q109" s="23"/>
    </row>
    <row r="110" spans="1:17" ht="16.2">
      <c r="A110" s="1"/>
      <c r="B110" s="10" t="s">
        <v>207</v>
      </c>
      <c r="C110" s="35">
        <v>105</v>
      </c>
      <c r="D110" s="36" t="s">
        <v>213</v>
      </c>
      <c r="E110" s="36" t="s">
        <v>25</v>
      </c>
      <c r="F110" s="36" t="str">
        <f>VLOOKUP(D110,メニューロール28!E:H,2,0)</f>
        <v>APM06100</v>
      </c>
      <c r="G110" s="21"/>
      <c r="H110" s="21" t="s">
        <v>77</v>
      </c>
      <c r="I110" s="21"/>
      <c r="J110" s="22" t="s">
        <v>20</v>
      </c>
      <c r="K110" s="22"/>
      <c r="L110" s="31"/>
      <c r="M110" s="27"/>
      <c r="N110" s="26"/>
      <c r="O110" s="51"/>
      <c r="P110" s="34" t="s">
        <v>209</v>
      </c>
      <c r="Q110" s="23"/>
    </row>
    <row r="111" spans="1:17" ht="16.2">
      <c r="A111" s="1"/>
      <c r="B111" s="10" t="s">
        <v>207</v>
      </c>
      <c r="C111" s="35">
        <v>106</v>
      </c>
      <c r="D111" s="36" t="s">
        <v>214</v>
      </c>
      <c r="E111" s="36" t="s">
        <v>37</v>
      </c>
      <c r="F111" s="36" t="str">
        <f>VLOOKUP(D111,メニューロール28!E:H,2,0)</f>
        <v>ACM01900</v>
      </c>
      <c r="G111" s="21" t="s">
        <v>19</v>
      </c>
      <c r="H111" s="21" t="s">
        <v>77</v>
      </c>
      <c r="I111" s="21" t="s">
        <v>77</v>
      </c>
      <c r="J111" s="22" t="s">
        <v>20</v>
      </c>
      <c r="K111" s="22"/>
      <c r="L111" s="31"/>
      <c r="M111" s="27"/>
      <c r="N111" s="26"/>
      <c r="O111" s="26"/>
      <c r="P111" s="34"/>
      <c r="Q111" s="23"/>
    </row>
    <row r="112" spans="1:17" ht="16.2">
      <c r="A112" s="1"/>
      <c r="B112" s="10"/>
      <c r="C112" s="35">
        <v>107</v>
      </c>
      <c r="D112" s="36" t="s">
        <v>215</v>
      </c>
      <c r="E112" s="36" t="s">
        <v>37</v>
      </c>
      <c r="F112" s="36" t="str">
        <f>VLOOKUP(D112,メニューロール28!E:H,2,0)</f>
        <v>ACM02000</v>
      </c>
      <c r="G112" s="21" t="s">
        <v>19</v>
      </c>
      <c r="H112" s="21" t="s">
        <v>77</v>
      </c>
      <c r="I112" s="21" t="s">
        <v>77</v>
      </c>
      <c r="J112" s="22" t="s">
        <v>20</v>
      </c>
      <c r="K112" s="22"/>
      <c r="L112" s="31"/>
      <c r="M112" s="27"/>
      <c r="N112" s="26"/>
      <c r="O112" s="26"/>
      <c r="P112" s="34" t="s">
        <v>55</v>
      </c>
      <c r="Q112" s="23"/>
    </row>
    <row r="113" spans="1:17" ht="15" customHeight="1">
      <c r="A113" s="1"/>
      <c r="B113" s="7" t="s">
        <v>207</v>
      </c>
      <c r="C113" s="35">
        <v>108</v>
      </c>
      <c r="D113" s="36" t="s">
        <v>216</v>
      </c>
      <c r="E113" s="36" t="s">
        <v>217</v>
      </c>
      <c r="F113" s="36" t="s">
        <v>1065</v>
      </c>
      <c r="G113" s="30"/>
      <c r="H113" s="30"/>
      <c r="I113" s="30" t="s">
        <v>77</v>
      </c>
      <c r="J113" s="31" t="s">
        <v>20</v>
      </c>
      <c r="K113" s="31"/>
      <c r="L113" s="31"/>
      <c r="M113" s="27"/>
      <c r="N113" s="26"/>
      <c r="O113" s="26"/>
      <c r="P113" s="34" t="s">
        <v>218</v>
      </c>
      <c r="Q113" s="23"/>
    </row>
    <row r="114" spans="1:17" ht="16.2">
      <c r="A114" s="1"/>
      <c r="B114" s="6" t="s">
        <v>219</v>
      </c>
      <c r="C114" s="35">
        <v>109</v>
      </c>
      <c r="D114" s="36" t="s">
        <v>220</v>
      </c>
      <c r="E114" s="36" t="s">
        <v>25</v>
      </c>
      <c r="F114" s="36" t="str">
        <f>VLOOKUP(D114,メニューロール28!E:H,2,0)</f>
        <v>AGM00100</v>
      </c>
      <c r="G114" s="21" t="s">
        <v>19</v>
      </c>
      <c r="H114" s="21"/>
      <c r="I114" s="21"/>
      <c r="J114" s="22" t="s">
        <v>20</v>
      </c>
      <c r="K114" s="22"/>
      <c r="L114" s="31" t="s">
        <v>20</v>
      </c>
      <c r="M114" s="27"/>
      <c r="N114" s="26"/>
      <c r="O114" s="51"/>
      <c r="P114" s="34" t="s">
        <v>221</v>
      </c>
      <c r="Q114" s="23"/>
    </row>
    <row r="115" spans="1:17" ht="16.2">
      <c r="A115" s="1"/>
      <c r="B115" s="10" t="s">
        <v>222</v>
      </c>
      <c r="C115" s="35">
        <v>110</v>
      </c>
      <c r="D115" s="36" t="s">
        <v>223</v>
      </c>
      <c r="E115" s="36" t="s">
        <v>25</v>
      </c>
      <c r="F115" s="36" t="str">
        <f>VLOOKUP(D115,メニューロール28!E:H,2,0)</f>
        <v>AGM00800</v>
      </c>
      <c r="G115" s="21" t="s">
        <v>19</v>
      </c>
      <c r="H115" s="21"/>
      <c r="I115" s="21"/>
      <c r="J115" s="22" t="s">
        <v>20</v>
      </c>
      <c r="K115" s="22"/>
      <c r="L115" s="31"/>
      <c r="M115" s="27"/>
      <c r="N115" s="26"/>
      <c r="O115" s="51"/>
      <c r="P115" s="34"/>
      <c r="Q115" s="23"/>
    </row>
    <row r="116" spans="1:17" ht="16.2">
      <c r="A116" s="1"/>
      <c r="B116" s="10"/>
      <c r="C116" s="35">
        <v>111</v>
      </c>
      <c r="D116" s="36" t="s">
        <v>224</v>
      </c>
      <c r="E116" s="36" t="s">
        <v>25</v>
      </c>
      <c r="F116" s="36" t="str">
        <f>VLOOKUP(D116,メニューロール28!E:H,2,0)</f>
        <v>ACM04400</v>
      </c>
      <c r="G116" s="21" t="s">
        <v>19</v>
      </c>
      <c r="H116" s="21"/>
      <c r="I116" s="21"/>
      <c r="J116" s="22" t="s">
        <v>20</v>
      </c>
      <c r="K116" s="22"/>
      <c r="L116" s="31"/>
      <c r="M116" s="27"/>
      <c r="N116" s="26"/>
      <c r="O116" s="51"/>
      <c r="P116" s="34"/>
      <c r="Q116" s="28"/>
    </row>
    <row r="117" spans="1:17" ht="16.2">
      <c r="A117" s="1"/>
      <c r="B117" s="10"/>
      <c r="C117" s="35">
        <v>112</v>
      </c>
      <c r="D117" s="36" t="s">
        <v>225</v>
      </c>
      <c r="E117" s="36" t="s">
        <v>226</v>
      </c>
      <c r="F117" s="36" t="str">
        <f>VLOOKUP(D117,メニューロール28!E:H,2,0)</f>
        <v>AGM07800</v>
      </c>
      <c r="G117" s="21" t="s">
        <v>19</v>
      </c>
      <c r="H117" s="21"/>
      <c r="I117" s="21"/>
      <c r="J117" s="22" t="s">
        <v>20</v>
      </c>
      <c r="K117" s="22"/>
      <c r="L117" s="31"/>
      <c r="M117" s="27"/>
      <c r="N117" s="26"/>
      <c r="O117" s="26"/>
      <c r="P117" s="34" t="s">
        <v>227</v>
      </c>
      <c r="Q117" s="23"/>
    </row>
    <row r="118" spans="1:17" ht="16.2">
      <c r="A118" s="1"/>
      <c r="B118" s="10"/>
      <c r="C118" s="35">
        <v>113</v>
      </c>
      <c r="D118" s="36" t="s">
        <v>228</v>
      </c>
      <c r="E118" s="36" t="s">
        <v>226</v>
      </c>
      <c r="F118" s="36" t="str">
        <f>VLOOKUP(D118,メニューロール28!E:H,2,0)</f>
        <v>AGM07900</v>
      </c>
      <c r="G118" s="21" t="s">
        <v>19</v>
      </c>
      <c r="H118" s="21"/>
      <c r="I118" s="21"/>
      <c r="J118" s="22" t="s">
        <v>20</v>
      </c>
      <c r="K118" s="22"/>
      <c r="L118" s="31"/>
      <c r="M118" s="27"/>
      <c r="N118" s="26"/>
      <c r="O118" s="26"/>
      <c r="P118" s="34"/>
      <c r="Q118" s="23"/>
    </row>
    <row r="119" spans="1:17" ht="16.2">
      <c r="A119" s="1"/>
      <c r="B119" s="10"/>
      <c r="C119" s="35">
        <v>114</v>
      </c>
      <c r="D119" s="36" t="s">
        <v>229</v>
      </c>
      <c r="E119" s="36" t="s">
        <v>226</v>
      </c>
      <c r="F119" s="36" t="str">
        <f>VLOOKUP(D119,メニューロール28!E:H,2,0)</f>
        <v>AGM08000</v>
      </c>
      <c r="G119" s="21" t="s">
        <v>19</v>
      </c>
      <c r="H119" s="21"/>
      <c r="I119" s="21"/>
      <c r="J119" s="22" t="s">
        <v>20</v>
      </c>
      <c r="K119" s="22"/>
      <c r="L119" s="31"/>
      <c r="M119" s="27"/>
      <c r="N119" s="26"/>
      <c r="O119" s="26"/>
      <c r="P119" s="34" t="s">
        <v>230</v>
      </c>
      <c r="Q119" s="23"/>
    </row>
    <row r="120" spans="1:17" ht="16.2">
      <c r="A120" s="1"/>
      <c r="B120" s="10"/>
      <c r="C120" s="35">
        <v>115</v>
      </c>
      <c r="D120" s="36" t="s">
        <v>231</v>
      </c>
      <c r="E120" s="36" t="s">
        <v>226</v>
      </c>
      <c r="F120" s="36" t="str">
        <f>VLOOKUP(D120,メニューロール28!E:H,2,0)</f>
        <v>AGM08100</v>
      </c>
      <c r="G120" s="21" t="s">
        <v>19</v>
      </c>
      <c r="H120" s="21"/>
      <c r="I120" s="21"/>
      <c r="J120" s="22" t="s">
        <v>20</v>
      </c>
      <c r="K120" s="22"/>
      <c r="L120" s="31"/>
      <c r="M120" s="27"/>
      <c r="N120" s="26"/>
      <c r="O120" s="26"/>
      <c r="P120" s="34" t="s">
        <v>179</v>
      </c>
      <c r="Q120" s="23"/>
    </row>
    <row r="121" spans="1:17" ht="16.2">
      <c r="A121" s="1"/>
      <c r="B121" s="10"/>
      <c r="C121" s="35">
        <v>116</v>
      </c>
      <c r="D121" s="36" t="s">
        <v>232</v>
      </c>
      <c r="E121" s="36" t="s">
        <v>226</v>
      </c>
      <c r="F121" s="36" t="str">
        <f>VLOOKUP(D121,メニューロール28!E:H,2,0)</f>
        <v>AGM08200</v>
      </c>
      <c r="G121" s="21" t="s">
        <v>19</v>
      </c>
      <c r="H121" s="21"/>
      <c r="I121" s="21"/>
      <c r="J121" s="22" t="s">
        <v>20</v>
      </c>
      <c r="K121" s="22"/>
      <c r="L121" s="31"/>
      <c r="M121" s="27"/>
      <c r="N121" s="26"/>
      <c r="O121" s="26"/>
      <c r="P121" s="34" t="s">
        <v>52</v>
      </c>
      <c r="Q121" s="23"/>
    </row>
    <row r="122" spans="1:17" ht="16.2">
      <c r="A122" s="1"/>
      <c r="B122" s="10" t="s">
        <v>222</v>
      </c>
      <c r="C122" s="35">
        <v>117</v>
      </c>
      <c r="D122" s="36" t="s">
        <v>233</v>
      </c>
      <c r="E122" s="36" t="s">
        <v>234</v>
      </c>
      <c r="F122" s="36" t="str">
        <f>VLOOKUP(D122,メニューロール28!E:H,2,0)</f>
        <v>AGM00900</v>
      </c>
      <c r="G122" s="37" t="s">
        <v>19</v>
      </c>
      <c r="H122" s="37"/>
      <c r="I122" s="37"/>
      <c r="J122" s="38" t="s">
        <v>20</v>
      </c>
      <c r="K122" s="38"/>
      <c r="L122" s="38"/>
      <c r="M122" s="27"/>
      <c r="N122" s="39"/>
      <c r="O122" s="39"/>
      <c r="P122" s="40" t="s">
        <v>52</v>
      </c>
      <c r="Q122" s="41"/>
    </row>
    <row r="123" spans="1:17" ht="16.2">
      <c r="A123" s="1"/>
      <c r="B123" s="10" t="s">
        <v>222</v>
      </c>
      <c r="C123" s="35">
        <v>118</v>
      </c>
      <c r="D123" s="36" t="s">
        <v>235</v>
      </c>
      <c r="E123" s="36" t="s">
        <v>25</v>
      </c>
      <c r="F123" s="36" t="str">
        <f>VLOOKUP(D123,メニューロール28!E:H,2,0)</f>
        <v>APM04000</v>
      </c>
      <c r="G123" s="37"/>
      <c r="H123" s="37" t="s">
        <v>26</v>
      </c>
      <c r="I123" s="37"/>
      <c r="J123" s="38" t="s">
        <v>20</v>
      </c>
      <c r="K123" s="38"/>
      <c r="L123" s="38"/>
      <c r="M123" s="27"/>
      <c r="N123" s="39"/>
      <c r="O123" s="52"/>
      <c r="P123" s="40"/>
      <c r="Q123" s="41"/>
    </row>
    <row r="124" spans="1:17" ht="16.2">
      <c r="A124" s="1"/>
      <c r="B124" s="10"/>
      <c r="C124" s="35">
        <v>119</v>
      </c>
      <c r="D124" s="36" t="s">
        <v>236</v>
      </c>
      <c r="E124" s="36" t="s">
        <v>25</v>
      </c>
      <c r="F124" s="36" t="str">
        <f>VLOOKUP(D124,メニューロール28!E:H,2,0)</f>
        <v>APM04900</v>
      </c>
      <c r="G124" s="37"/>
      <c r="H124" s="37" t="s">
        <v>26</v>
      </c>
      <c r="I124" s="37"/>
      <c r="J124" s="38" t="s">
        <v>20</v>
      </c>
      <c r="K124" s="38"/>
      <c r="L124" s="38"/>
      <c r="M124" s="27"/>
      <c r="N124" s="39"/>
      <c r="O124" s="52"/>
      <c r="P124" s="40" t="s">
        <v>237</v>
      </c>
      <c r="Q124" s="41"/>
    </row>
    <row r="125" spans="1:17" ht="16.2">
      <c r="A125" s="1"/>
      <c r="B125" s="10" t="s">
        <v>222</v>
      </c>
      <c r="C125" s="35">
        <v>120</v>
      </c>
      <c r="D125" s="36" t="s">
        <v>238</v>
      </c>
      <c r="E125" s="36" t="s">
        <v>25</v>
      </c>
      <c r="F125" s="36" t="str">
        <f>VLOOKUP(D125,メニューロール28!E:H,2,0)</f>
        <v>APM04100</v>
      </c>
      <c r="G125" s="37"/>
      <c r="H125" s="37" t="s">
        <v>26</v>
      </c>
      <c r="I125" s="37"/>
      <c r="J125" s="38" t="s">
        <v>20</v>
      </c>
      <c r="K125" s="38"/>
      <c r="L125" s="38"/>
      <c r="M125" s="27"/>
      <c r="N125" s="39"/>
      <c r="O125" s="52"/>
      <c r="P125" s="40" t="s">
        <v>239</v>
      </c>
      <c r="Q125" s="41"/>
    </row>
    <row r="126" spans="1:17" ht="16.2">
      <c r="A126" s="1"/>
      <c r="B126" s="10"/>
      <c r="C126" s="35">
        <v>121</v>
      </c>
      <c r="D126" s="36" t="s">
        <v>1074</v>
      </c>
      <c r="E126" s="36" t="s">
        <v>25</v>
      </c>
      <c r="F126" s="36" t="str">
        <f>VLOOKUP(D126,メニューロール28!E:H,2,0)</f>
        <v>ACM05100</v>
      </c>
      <c r="G126" s="37" t="s">
        <v>19</v>
      </c>
      <c r="H126" s="37"/>
      <c r="I126" s="37"/>
      <c r="J126" s="38" t="s">
        <v>20</v>
      </c>
      <c r="K126" s="38"/>
      <c r="L126" s="38"/>
      <c r="M126" s="27"/>
      <c r="N126" s="39"/>
      <c r="O126" s="52"/>
      <c r="P126" s="40"/>
      <c r="Q126" s="41"/>
    </row>
    <row r="127" spans="1:17" ht="16.2">
      <c r="A127" s="1"/>
      <c r="B127" s="8" t="s">
        <v>240</v>
      </c>
      <c r="C127" s="35">
        <v>122</v>
      </c>
      <c r="D127" s="36" t="s">
        <v>241</v>
      </c>
      <c r="E127" s="36" t="s">
        <v>25</v>
      </c>
      <c r="F127" s="36" t="str">
        <f>VLOOKUP(D127,メニューロール28!E:H,2,0)</f>
        <v>AGM01000</v>
      </c>
      <c r="G127" s="30" t="s">
        <v>19</v>
      </c>
      <c r="H127" s="21"/>
      <c r="I127" s="21"/>
      <c r="J127" s="22" t="s">
        <v>20</v>
      </c>
      <c r="K127" s="22"/>
      <c r="L127" s="31"/>
      <c r="M127" s="27"/>
      <c r="N127" s="26"/>
      <c r="O127" s="51"/>
      <c r="P127" s="34" t="s">
        <v>242</v>
      </c>
      <c r="Q127" s="23"/>
    </row>
    <row r="128" spans="1:17" ht="16.2">
      <c r="A128" s="1"/>
      <c r="B128" s="10" t="s">
        <v>243</v>
      </c>
      <c r="C128" s="35">
        <v>123</v>
      </c>
      <c r="D128" s="36" t="s">
        <v>244</v>
      </c>
      <c r="E128" s="36" t="s">
        <v>25</v>
      </c>
      <c r="F128" s="36" t="str">
        <f>VLOOKUP(D128,メニューロール28!E:H,2,0)</f>
        <v>AGM01100</v>
      </c>
      <c r="G128" s="21" t="s">
        <v>19</v>
      </c>
      <c r="H128" s="21"/>
      <c r="I128" s="21"/>
      <c r="J128" s="22" t="s">
        <v>20</v>
      </c>
      <c r="K128" s="22"/>
      <c r="L128" s="31"/>
      <c r="M128" s="27"/>
      <c r="N128" s="26"/>
      <c r="O128" s="51"/>
      <c r="P128" s="34"/>
      <c r="Q128" s="23"/>
    </row>
    <row r="129" spans="1:17" ht="16.2">
      <c r="A129" s="1"/>
      <c r="B129" s="10" t="s">
        <v>243</v>
      </c>
      <c r="C129" s="35">
        <v>124</v>
      </c>
      <c r="D129" s="36" t="s">
        <v>245</v>
      </c>
      <c r="E129" s="36" t="s">
        <v>25</v>
      </c>
      <c r="F129" s="36" t="str">
        <f>VLOOKUP(D129,メニューロール28!E:H,2,0)</f>
        <v>AGM01300</v>
      </c>
      <c r="G129" s="21" t="s">
        <v>19</v>
      </c>
      <c r="H129" s="21"/>
      <c r="I129" s="21"/>
      <c r="J129" s="22" t="s">
        <v>20</v>
      </c>
      <c r="K129" s="22"/>
      <c r="L129" s="31"/>
      <c r="M129" s="27"/>
      <c r="N129" s="26"/>
      <c r="O129" s="51"/>
      <c r="P129" s="34" t="s">
        <v>246</v>
      </c>
      <c r="Q129" s="23"/>
    </row>
    <row r="130" spans="1:17" ht="16.2">
      <c r="A130" s="1"/>
      <c r="B130" s="10" t="s">
        <v>243</v>
      </c>
      <c r="C130" s="35">
        <v>125</v>
      </c>
      <c r="D130" s="36" t="s">
        <v>247</v>
      </c>
      <c r="E130" s="36" t="s">
        <v>25</v>
      </c>
      <c r="F130" s="36" t="str">
        <f>VLOOKUP(D130,メニューロール28!E:H,2,0)</f>
        <v>AGM01200</v>
      </c>
      <c r="G130" s="21" t="s">
        <v>19</v>
      </c>
      <c r="H130" s="21"/>
      <c r="I130" s="21"/>
      <c r="J130" s="22" t="s">
        <v>20</v>
      </c>
      <c r="K130" s="22"/>
      <c r="L130" s="31"/>
      <c r="M130" s="27"/>
      <c r="N130" s="26"/>
      <c r="O130" s="51"/>
      <c r="P130" s="34" t="s">
        <v>248</v>
      </c>
      <c r="Q130" s="23"/>
    </row>
    <row r="131" spans="1:17" ht="16.2">
      <c r="A131" s="1"/>
      <c r="B131" s="10" t="s">
        <v>243</v>
      </c>
      <c r="C131" s="35">
        <v>126</v>
      </c>
      <c r="D131" s="36" t="s">
        <v>249</v>
      </c>
      <c r="E131" s="36" t="s">
        <v>25</v>
      </c>
      <c r="F131" s="36" t="str">
        <f>VLOOKUP(D131,メニューロール28!E:H,2,0)</f>
        <v>AGM01400</v>
      </c>
      <c r="G131" s="21" t="s">
        <v>19</v>
      </c>
      <c r="H131" s="21"/>
      <c r="I131" s="21"/>
      <c r="J131" s="22"/>
      <c r="K131" s="22" t="s">
        <v>20</v>
      </c>
      <c r="L131" s="31"/>
      <c r="M131" s="27"/>
      <c r="N131" s="26"/>
      <c r="O131" s="51"/>
      <c r="P131" s="34" t="s">
        <v>250</v>
      </c>
      <c r="Q131" s="23"/>
    </row>
    <row r="132" spans="1:17" ht="16.2">
      <c r="A132" s="1"/>
      <c r="B132" s="8" t="s">
        <v>251</v>
      </c>
      <c r="C132" s="35">
        <v>127</v>
      </c>
      <c r="D132" s="36" t="s">
        <v>252</v>
      </c>
      <c r="E132" s="36" t="s">
        <v>253</v>
      </c>
      <c r="F132" s="36" t="s">
        <v>1066</v>
      </c>
      <c r="G132" s="21" t="s">
        <v>23</v>
      </c>
      <c r="H132" s="21"/>
      <c r="I132" s="21"/>
      <c r="J132" s="22"/>
      <c r="K132" s="22" t="s">
        <v>20</v>
      </c>
      <c r="L132" s="31"/>
      <c r="M132" s="27"/>
      <c r="N132" s="26"/>
      <c r="O132" s="51"/>
      <c r="P132" s="34" t="s">
        <v>254</v>
      </c>
      <c r="Q132" s="23"/>
    </row>
    <row r="133" spans="1:17" ht="16.2">
      <c r="A133" s="1"/>
      <c r="B133" s="10" t="s">
        <v>255</v>
      </c>
      <c r="C133" s="35">
        <v>128</v>
      </c>
      <c r="D133" s="36" t="s">
        <v>256</v>
      </c>
      <c r="E133" s="36" t="s">
        <v>253</v>
      </c>
      <c r="F133" s="36" t="s">
        <v>1066</v>
      </c>
      <c r="G133" s="21" t="s">
        <v>19</v>
      </c>
      <c r="H133" s="21"/>
      <c r="I133" s="21"/>
      <c r="J133" s="22"/>
      <c r="K133" s="22" t="s">
        <v>20</v>
      </c>
      <c r="L133" s="31"/>
      <c r="M133" s="27"/>
      <c r="N133" s="26"/>
      <c r="O133" s="26"/>
      <c r="P133" s="34" t="s">
        <v>254</v>
      </c>
      <c r="Q133" s="23"/>
    </row>
    <row r="134" spans="1:17" ht="16.2">
      <c r="A134" s="1"/>
      <c r="B134" s="10" t="s">
        <v>255</v>
      </c>
      <c r="C134" s="35">
        <v>129</v>
      </c>
      <c r="D134" s="36" t="s">
        <v>257</v>
      </c>
      <c r="E134" s="36" t="s">
        <v>253</v>
      </c>
      <c r="F134" s="36" t="s">
        <v>1066</v>
      </c>
      <c r="G134" s="21" t="s">
        <v>19</v>
      </c>
      <c r="H134" s="21"/>
      <c r="I134" s="21"/>
      <c r="J134" s="22"/>
      <c r="K134" s="22" t="s">
        <v>20</v>
      </c>
      <c r="L134" s="31"/>
      <c r="M134" s="27"/>
      <c r="N134" s="26"/>
      <c r="O134" s="26"/>
      <c r="P134" s="34" t="s">
        <v>254</v>
      </c>
      <c r="Q134" s="23"/>
    </row>
    <row r="135" spans="1:17" ht="16.2">
      <c r="A135" s="1"/>
      <c r="B135" s="10" t="s">
        <v>255</v>
      </c>
      <c r="C135" s="35">
        <v>130</v>
      </c>
      <c r="D135" s="36" t="s">
        <v>258</v>
      </c>
      <c r="E135" s="36" t="s">
        <v>253</v>
      </c>
      <c r="F135" s="36" t="s">
        <v>1066</v>
      </c>
      <c r="G135" s="21" t="s">
        <v>19</v>
      </c>
      <c r="H135" s="21"/>
      <c r="I135" s="21"/>
      <c r="J135" s="22"/>
      <c r="K135" s="22" t="s">
        <v>20</v>
      </c>
      <c r="L135" s="31"/>
      <c r="M135" s="27"/>
      <c r="N135" s="26"/>
      <c r="O135" s="26"/>
      <c r="P135" s="34" t="s">
        <v>254</v>
      </c>
      <c r="Q135" s="23"/>
    </row>
    <row r="136" spans="1:17" ht="16.2">
      <c r="A136" s="1"/>
      <c r="B136" s="7" t="s">
        <v>255</v>
      </c>
      <c r="C136" s="35">
        <v>131</v>
      </c>
      <c r="D136" s="36" t="s">
        <v>259</v>
      </c>
      <c r="E136" s="36" t="s">
        <v>253</v>
      </c>
      <c r="F136" s="36" t="s">
        <v>1066</v>
      </c>
      <c r="G136" s="21" t="s">
        <v>19</v>
      </c>
      <c r="H136" s="21"/>
      <c r="I136" s="21"/>
      <c r="J136" s="22"/>
      <c r="K136" s="22" t="s">
        <v>20</v>
      </c>
      <c r="L136" s="31"/>
      <c r="M136" s="27"/>
      <c r="N136" s="26"/>
      <c r="O136" s="26"/>
      <c r="P136" s="34" t="s">
        <v>254</v>
      </c>
      <c r="Q136" s="23"/>
    </row>
    <row r="137" spans="1:17" ht="16.2">
      <c r="A137" s="1"/>
      <c r="B137" s="8" t="s">
        <v>260</v>
      </c>
      <c r="C137" s="35">
        <v>132</v>
      </c>
      <c r="D137" s="36" t="s">
        <v>261</v>
      </c>
      <c r="E137" s="36" t="s">
        <v>37</v>
      </c>
      <c r="F137" s="36" t="str">
        <f>VLOOKUP(D137,メニューロール28!E:H,2,0)</f>
        <v>AGM00200</v>
      </c>
      <c r="G137" s="21" t="s">
        <v>19</v>
      </c>
      <c r="H137" s="21"/>
      <c r="I137" s="21"/>
      <c r="J137" s="22" t="s">
        <v>20</v>
      </c>
      <c r="K137" s="22"/>
      <c r="L137" s="31"/>
      <c r="M137" s="27"/>
      <c r="N137" s="26"/>
      <c r="O137" s="26"/>
      <c r="P137" s="34"/>
      <c r="Q137" s="23"/>
    </row>
    <row r="138" spans="1:17" ht="16.2">
      <c r="A138" s="1"/>
      <c r="B138" s="10" t="s">
        <v>262</v>
      </c>
      <c r="C138" s="35">
        <v>133</v>
      </c>
      <c r="D138" s="36" t="s">
        <v>263</v>
      </c>
      <c r="E138" s="36" t="s">
        <v>264</v>
      </c>
      <c r="F138" s="36" t="str">
        <f>VLOOKUP(D138,メニューロール28!E:H,2,0)</f>
        <v>AGF01000</v>
      </c>
      <c r="G138" s="21" t="s">
        <v>19</v>
      </c>
      <c r="H138" s="21"/>
      <c r="I138" s="21"/>
      <c r="J138" s="22" t="s">
        <v>20</v>
      </c>
      <c r="K138" s="22"/>
      <c r="L138" s="31"/>
      <c r="M138" s="27"/>
      <c r="N138" s="26"/>
      <c r="O138" s="26"/>
      <c r="P138" s="34" t="s">
        <v>265</v>
      </c>
      <c r="Q138" s="23"/>
    </row>
    <row r="139" spans="1:17" ht="16.2">
      <c r="A139" s="1"/>
      <c r="B139" s="10"/>
      <c r="C139" s="35">
        <v>134</v>
      </c>
      <c r="D139" s="36" t="s">
        <v>266</v>
      </c>
      <c r="E139" s="36" t="s">
        <v>264</v>
      </c>
      <c r="F139" s="36" t="str">
        <f>VLOOKUP(D139,メニューロール28!E:H,2,0)</f>
        <v>AGM01900</v>
      </c>
      <c r="G139" s="21" t="s">
        <v>19</v>
      </c>
      <c r="H139" s="21"/>
      <c r="I139" s="21"/>
      <c r="J139" s="22" t="s">
        <v>20</v>
      </c>
      <c r="K139" s="22"/>
      <c r="L139" s="31"/>
      <c r="M139" s="27"/>
      <c r="N139" s="26"/>
      <c r="O139" s="26"/>
      <c r="P139" s="34" t="s">
        <v>265</v>
      </c>
      <c r="Q139" s="23"/>
    </row>
    <row r="140" spans="1:17" ht="16.2">
      <c r="A140" s="1"/>
      <c r="B140" s="9" t="s">
        <v>267</v>
      </c>
      <c r="C140" s="35">
        <v>135</v>
      </c>
      <c r="D140" s="36" t="s">
        <v>268</v>
      </c>
      <c r="E140" s="36" t="s">
        <v>269</v>
      </c>
      <c r="F140" s="36" t="str">
        <f>VLOOKUP(D140,メニューロール28!E:H,2,0)</f>
        <v>ACU03000</v>
      </c>
      <c r="G140" s="21" t="s">
        <v>19</v>
      </c>
      <c r="H140" s="21"/>
      <c r="I140" s="21"/>
      <c r="J140" s="22" t="s">
        <v>20</v>
      </c>
      <c r="K140" s="22"/>
      <c r="L140" s="31"/>
      <c r="M140" s="27"/>
      <c r="N140" s="26"/>
      <c r="O140" s="26"/>
      <c r="P140" s="34" t="s">
        <v>145</v>
      </c>
      <c r="Q140" s="23"/>
    </row>
    <row r="141" spans="1:17" ht="16.2">
      <c r="A141" s="1"/>
      <c r="B141" s="6" t="s">
        <v>270</v>
      </c>
      <c r="C141" s="35">
        <v>136</v>
      </c>
      <c r="D141" s="36" t="s">
        <v>271</v>
      </c>
      <c r="E141" s="36" t="s">
        <v>29</v>
      </c>
      <c r="F141" s="36" t="str">
        <f>VLOOKUP(D141,メニューロール28!E:H,2,0)</f>
        <v>NMM04400</v>
      </c>
      <c r="G141" s="21" t="s">
        <v>19</v>
      </c>
      <c r="H141" s="21"/>
      <c r="I141" s="21"/>
      <c r="J141" s="22" t="s">
        <v>20</v>
      </c>
      <c r="K141" s="22"/>
      <c r="L141" s="31"/>
      <c r="M141" s="27"/>
      <c r="N141" s="26"/>
      <c r="O141" s="51"/>
      <c r="P141" s="34" t="s">
        <v>272</v>
      </c>
      <c r="Q141" s="23"/>
    </row>
    <row r="142" spans="1:17" ht="16.2">
      <c r="A142" s="1"/>
      <c r="B142" s="42" t="s">
        <v>273</v>
      </c>
      <c r="C142" s="35">
        <v>137</v>
      </c>
      <c r="D142" s="36" t="s">
        <v>274</v>
      </c>
      <c r="E142" s="36" t="s">
        <v>37</v>
      </c>
      <c r="F142" s="36" t="s">
        <v>849</v>
      </c>
      <c r="G142" s="37" t="s">
        <v>19</v>
      </c>
      <c r="H142" s="37"/>
      <c r="I142" s="37"/>
      <c r="J142" s="38" t="s">
        <v>20</v>
      </c>
      <c r="K142" s="38" t="s">
        <v>20</v>
      </c>
      <c r="L142" s="38"/>
      <c r="M142" s="27"/>
      <c r="N142" s="39"/>
      <c r="O142" s="52"/>
      <c r="P142" s="40" t="s">
        <v>55</v>
      </c>
      <c r="Q142" s="41"/>
    </row>
    <row r="143" spans="1:17" ht="16.2">
      <c r="A143" s="1"/>
      <c r="B143" s="42" t="s">
        <v>275</v>
      </c>
      <c r="C143" s="35">
        <v>138</v>
      </c>
      <c r="D143" s="36" t="s">
        <v>276</v>
      </c>
      <c r="E143" s="36" t="s">
        <v>277</v>
      </c>
      <c r="F143" s="36" t="str">
        <f>VLOOKUP(D143,メニューロール28!E:H,2,0)</f>
        <v>ACM04800</v>
      </c>
      <c r="G143" s="37"/>
      <c r="H143" s="37" t="s">
        <v>26</v>
      </c>
      <c r="I143" s="37" t="s">
        <v>26</v>
      </c>
      <c r="J143" s="38" t="s">
        <v>20</v>
      </c>
      <c r="K143" s="38"/>
      <c r="L143" s="38"/>
      <c r="M143" s="27"/>
      <c r="N143" s="39"/>
      <c r="O143" s="52"/>
      <c r="P143" s="40" t="s">
        <v>254</v>
      </c>
      <c r="Q143" s="41"/>
    </row>
    <row r="144" spans="1:17" ht="16.2">
      <c r="A144" s="1"/>
      <c r="B144" s="11" t="s">
        <v>278</v>
      </c>
      <c r="C144" s="35">
        <v>139</v>
      </c>
      <c r="D144" s="36" t="s">
        <v>279</v>
      </c>
      <c r="E144" s="36" t="s">
        <v>29</v>
      </c>
      <c r="F144" s="36" t="str">
        <f>VLOOKUP(D144,メニューロール28!E:H,2,0)</f>
        <v>NMM00300</v>
      </c>
      <c r="G144" s="21" t="s">
        <v>19</v>
      </c>
      <c r="H144" s="21"/>
      <c r="I144" s="21"/>
      <c r="J144" s="22" t="s">
        <v>20</v>
      </c>
      <c r="K144" s="22"/>
      <c r="L144" s="31"/>
      <c r="M144" s="27"/>
      <c r="N144" s="26"/>
      <c r="O144" s="26"/>
      <c r="P144" s="34"/>
      <c r="Q144" s="23"/>
    </row>
    <row r="145" spans="1:17" ht="16.2">
      <c r="A145" s="1"/>
      <c r="B145" s="10" t="s">
        <v>278</v>
      </c>
      <c r="C145" s="35">
        <v>140</v>
      </c>
      <c r="D145" s="36" t="s">
        <v>280</v>
      </c>
      <c r="E145" s="36" t="s">
        <v>29</v>
      </c>
      <c r="F145" s="36" t="str">
        <f>VLOOKUP(D145,メニューロール28!E:H,2,0)</f>
        <v>NMM00400</v>
      </c>
      <c r="G145" s="21" t="s">
        <v>19</v>
      </c>
      <c r="H145" s="21"/>
      <c r="I145" s="21"/>
      <c r="J145" s="22" t="s">
        <v>20</v>
      </c>
      <c r="K145" s="22"/>
      <c r="L145" s="31"/>
      <c r="M145" s="27"/>
      <c r="N145" s="26"/>
      <c r="O145" s="26"/>
      <c r="P145" s="34" t="s">
        <v>281</v>
      </c>
      <c r="Q145" s="23"/>
    </row>
    <row r="146" spans="1:17" ht="16.2">
      <c r="A146" s="1"/>
      <c r="B146" s="10" t="s">
        <v>278</v>
      </c>
      <c r="C146" s="35">
        <v>141</v>
      </c>
      <c r="D146" s="36" t="s">
        <v>282</v>
      </c>
      <c r="E146" s="36" t="s">
        <v>29</v>
      </c>
      <c r="F146" s="36" t="str">
        <f>VLOOKUP(D146,メニューロール28!E:H,2,0)</f>
        <v>NMM00500</v>
      </c>
      <c r="G146" s="21" t="s">
        <v>19</v>
      </c>
      <c r="H146" s="21"/>
      <c r="I146" s="21"/>
      <c r="J146" s="22" t="s">
        <v>20</v>
      </c>
      <c r="K146" s="22"/>
      <c r="L146" s="31"/>
      <c r="M146" s="27"/>
      <c r="N146" s="26"/>
      <c r="O146" s="26"/>
      <c r="P146" s="34" t="s">
        <v>283</v>
      </c>
      <c r="Q146" s="23"/>
    </row>
    <row r="147" spans="1:17" ht="16.2">
      <c r="A147" s="1"/>
      <c r="B147" s="10" t="s">
        <v>278</v>
      </c>
      <c r="C147" s="35">
        <v>142</v>
      </c>
      <c r="D147" s="36" t="s">
        <v>284</v>
      </c>
      <c r="E147" s="36" t="s">
        <v>25</v>
      </c>
      <c r="F147" s="36" t="str">
        <f>VLOOKUP(D147,メニューロール28!E:H,2,0)</f>
        <v>ACM02300</v>
      </c>
      <c r="G147" s="21" t="s">
        <v>19</v>
      </c>
      <c r="H147" s="21"/>
      <c r="I147" s="21"/>
      <c r="J147" s="22" t="s">
        <v>20</v>
      </c>
      <c r="K147" s="22"/>
      <c r="L147" s="31"/>
      <c r="M147" s="27"/>
      <c r="N147" s="26"/>
      <c r="O147" s="26"/>
      <c r="P147" s="34" t="s">
        <v>281</v>
      </c>
      <c r="Q147" s="23"/>
    </row>
    <row r="148" spans="1:17" ht="16.2">
      <c r="A148" s="1"/>
      <c r="B148" s="10" t="s">
        <v>278</v>
      </c>
      <c r="C148" s="35">
        <v>143</v>
      </c>
      <c r="D148" s="36" t="s">
        <v>285</v>
      </c>
      <c r="E148" s="36" t="s">
        <v>25</v>
      </c>
      <c r="F148" s="36" t="str">
        <f>VLOOKUP(D148,メニューロール28!E:H,2,0)</f>
        <v>ACM02700</v>
      </c>
      <c r="G148" s="21" t="s">
        <v>19</v>
      </c>
      <c r="H148" s="21" t="s">
        <v>26</v>
      </c>
      <c r="I148" s="21"/>
      <c r="J148" s="22" t="s">
        <v>20</v>
      </c>
      <c r="K148" s="22"/>
      <c r="L148" s="31"/>
      <c r="M148" s="27"/>
      <c r="N148" s="26"/>
      <c r="O148" s="26"/>
      <c r="P148" s="34" t="s">
        <v>286</v>
      </c>
      <c r="Q148" s="23"/>
    </row>
    <row r="149" spans="1:17" ht="16.2">
      <c r="A149" s="1"/>
      <c r="B149" s="10" t="s">
        <v>278</v>
      </c>
      <c r="C149" s="35">
        <v>144</v>
      </c>
      <c r="D149" s="36" t="s">
        <v>287</v>
      </c>
      <c r="E149" s="36" t="s">
        <v>25</v>
      </c>
      <c r="F149" s="36" t="str">
        <f>VLOOKUP(D149,メニューロール28!E:H,2,0)</f>
        <v>ACM02500</v>
      </c>
      <c r="G149" s="21" t="s">
        <v>19</v>
      </c>
      <c r="H149" s="21"/>
      <c r="I149" s="21"/>
      <c r="J149" s="22" t="s">
        <v>20</v>
      </c>
      <c r="K149" s="22"/>
      <c r="L149" s="31"/>
      <c r="M149" s="27"/>
      <c r="N149" s="26"/>
      <c r="O149" s="26"/>
      <c r="P149" s="34" t="s">
        <v>288</v>
      </c>
      <c r="Q149" s="23"/>
    </row>
    <row r="150" spans="1:17" ht="16.2">
      <c r="A150" s="1"/>
      <c r="B150" s="10" t="s">
        <v>278</v>
      </c>
      <c r="C150" s="35">
        <v>145</v>
      </c>
      <c r="D150" s="36" t="s">
        <v>289</v>
      </c>
      <c r="E150" s="36" t="s">
        <v>25</v>
      </c>
      <c r="F150" s="36" t="str">
        <f>VLOOKUP(D150,メニューロール28!E:H,2,0)</f>
        <v>ACM02400</v>
      </c>
      <c r="G150" s="21" t="s">
        <v>19</v>
      </c>
      <c r="H150" s="21"/>
      <c r="I150" s="21"/>
      <c r="J150" s="22" t="s">
        <v>20</v>
      </c>
      <c r="K150" s="22"/>
      <c r="L150" s="31"/>
      <c r="M150" s="27"/>
      <c r="N150" s="26"/>
      <c r="O150" s="26"/>
      <c r="P150" s="34" t="s">
        <v>290</v>
      </c>
      <c r="Q150" s="23"/>
    </row>
    <row r="151" spans="1:17" ht="16.2">
      <c r="A151" s="1"/>
      <c r="B151" s="10" t="s">
        <v>278</v>
      </c>
      <c r="C151" s="35">
        <v>146</v>
      </c>
      <c r="D151" s="36" t="s">
        <v>291</v>
      </c>
      <c r="E151" s="36" t="s">
        <v>25</v>
      </c>
      <c r="F151" s="36" t="str">
        <f>VLOOKUP(D151,メニューロール28!E:H,2,0)</f>
        <v>ACM02600</v>
      </c>
      <c r="G151" s="21" t="s">
        <v>19</v>
      </c>
      <c r="H151" s="21"/>
      <c r="I151" s="21"/>
      <c r="J151" s="22" t="s">
        <v>20</v>
      </c>
      <c r="K151" s="22"/>
      <c r="L151" s="31"/>
      <c r="M151" s="27"/>
      <c r="N151" s="26"/>
      <c r="O151" s="26"/>
      <c r="P151" s="34" t="s">
        <v>292</v>
      </c>
      <c r="Q151" s="23"/>
    </row>
    <row r="152" spans="1:17" ht="16.2">
      <c r="A152" s="1"/>
      <c r="B152" s="10" t="s">
        <v>278</v>
      </c>
      <c r="C152" s="35">
        <v>147</v>
      </c>
      <c r="D152" s="36" t="s">
        <v>293</v>
      </c>
      <c r="E152" s="36" t="s">
        <v>25</v>
      </c>
      <c r="F152" s="36" t="str">
        <f>VLOOKUP(D152,メニューロール28!E:H,2,0)</f>
        <v>ACM02900</v>
      </c>
      <c r="G152" s="21"/>
      <c r="H152" s="21" t="s">
        <v>26</v>
      </c>
      <c r="I152" s="21"/>
      <c r="J152" s="22" t="s">
        <v>20</v>
      </c>
      <c r="K152" s="22"/>
      <c r="L152" s="31"/>
      <c r="M152" s="27"/>
      <c r="N152" s="26"/>
      <c r="O152" s="26"/>
      <c r="P152" s="34" t="s">
        <v>294</v>
      </c>
      <c r="Q152" s="23"/>
    </row>
    <row r="153" spans="1:17" ht="16.2">
      <c r="A153" s="1"/>
      <c r="B153" s="8" t="s">
        <v>295</v>
      </c>
      <c r="C153" s="35">
        <v>148</v>
      </c>
      <c r="D153" s="36" t="s">
        <v>296</v>
      </c>
      <c r="E153" s="36" t="s">
        <v>297</v>
      </c>
      <c r="F153" s="36" t="str">
        <f>VLOOKUP(D153,メニューロール28!E:H,2,0)</f>
        <v>NMM04500</v>
      </c>
      <c r="G153" s="21"/>
      <c r="H153" s="21" t="s">
        <v>26</v>
      </c>
      <c r="I153" s="21"/>
      <c r="J153" s="22" t="s">
        <v>20</v>
      </c>
      <c r="K153" s="22" t="s">
        <v>20</v>
      </c>
      <c r="L153" s="31"/>
      <c r="M153" s="27"/>
      <c r="N153" s="26"/>
      <c r="O153" s="26"/>
      <c r="P153" s="34" t="s">
        <v>198</v>
      </c>
      <c r="Q153" s="23"/>
    </row>
    <row r="154" spans="1:17" ht="16.2">
      <c r="A154" s="1"/>
      <c r="B154" s="7" t="s">
        <v>295</v>
      </c>
      <c r="C154" s="35">
        <v>149</v>
      </c>
      <c r="D154" s="36" t="s">
        <v>298</v>
      </c>
      <c r="E154" s="36" t="s">
        <v>297</v>
      </c>
      <c r="F154" s="36" t="str">
        <f>VLOOKUP(D154,メニューロール28!E:H,2,0)</f>
        <v>APM04200</v>
      </c>
      <c r="G154" s="21"/>
      <c r="H154" s="21" t="s">
        <v>26</v>
      </c>
      <c r="I154" s="21"/>
      <c r="J154" s="22" t="s">
        <v>20</v>
      </c>
      <c r="K154" s="22" t="s">
        <v>20</v>
      </c>
      <c r="L154" s="31"/>
      <c r="M154" s="27"/>
      <c r="N154" s="26"/>
      <c r="O154" s="26"/>
      <c r="P154" s="34" t="s">
        <v>299</v>
      </c>
      <c r="Q154" s="23"/>
    </row>
    <row r="155" spans="1:17" ht="16.2">
      <c r="A155" s="1"/>
      <c r="B155" s="6" t="s">
        <v>300</v>
      </c>
      <c r="C155" s="35">
        <v>150</v>
      </c>
      <c r="D155" s="36" t="s">
        <v>419</v>
      </c>
      <c r="E155" s="36" t="s">
        <v>301</v>
      </c>
      <c r="F155" s="36" t="str">
        <f>VLOOKUP(D155,メニューロール28!E:H,2,0)</f>
        <v>AGM01700</v>
      </c>
      <c r="G155" s="21" t="s">
        <v>19</v>
      </c>
      <c r="H155" s="21"/>
      <c r="I155" s="21"/>
      <c r="J155" s="22" t="s">
        <v>20</v>
      </c>
      <c r="K155" s="22"/>
      <c r="L155" s="31" t="s">
        <v>20</v>
      </c>
      <c r="M155" s="27"/>
      <c r="N155" s="26"/>
      <c r="O155" s="26"/>
      <c r="P155" s="34"/>
      <c r="Q155" s="23"/>
    </row>
    <row r="156" spans="1:17" ht="16.2">
      <c r="A156" s="1"/>
      <c r="B156" s="10"/>
      <c r="C156" s="35">
        <v>151</v>
      </c>
      <c r="D156" s="36" t="s">
        <v>1080</v>
      </c>
      <c r="E156" s="36" t="s">
        <v>301</v>
      </c>
      <c r="F156" s="36" t="str">
        <f>VLOOKUP(D156,メニューロール28!E:H,2,0)</f>
        <v>AGM02000</v>
      </c>
      <c r="G156" s="37" t="s">
        <v>19</v>
      </c>
      <c r="H156" s="37"/>
      <c r="I156" s="37"/>
      <c r="J156" s="38" t="s">
        <v>20</v>
      </c>
      <c r="K156" s="38"/>
      <c r="L156" s="38"/>
      <c r="M156" s="27"/>
      <c r="N156" s="39"/>
      <c r="O156" s="39"/>
      <c r="P156" s="40"/>
      <c r="Q156" s="41"/>
    </row>
    <row r="157" spans="1:17" ht="16.2">
      <c r="A157" s="1"/>
      <c r="B157" s="10"/>
      <c r="C157" s="35">
        <v>152</v>
      </c>
      <c r="D157" s="36" t="s">
        <v>407</v>
      </c>
      <c r="E157" s="36" t="s">
        <v>301</v>
      </c>
      <c r="F157" s="36" t="str">
        <f>VLOOKUP(D157,メニューロール28!E:H,2,0)</f>
        <v>AGM02100</v>
      </c>
      <c r="G157" s="37" t="s">
        <v>19</v>
      </c>
      <c r="H157" s="37"/>
      <c r="I157" s="37"/>
      <c r="J157" s="38" t="s">
        <v>20</v>
      </c>
      <c r="K157" s="38"/>
      <c r="L157" s="38"/>
      <c r="M157" s="27"/>
      <c r="N157" s="39"/>
      <c r="O157" s="39"/>
      <c r="P157" s="40" t="s">
        <v>1081</v>
      </c>
      <c r="Q157" s="41"/>
    </row>
    <row r="158" spans="1:17" ht="16.2">
      <c r="A158" s="1"/>
      <c r="B158" s="43" t="s">
        <v>302</v>
      </c>
      <c r="C158" s="35">
        <v>153</v>
      </c>
      <c r="D158" s="36" t="s">
        <v>398</v>
      </c>
      <c r="E158" s="36" t="s">
        <v>303</v>
      </c>
      <c r="F158" s="36" t="str">
        <f>VLOOKUP(D158,メニューロール28!E:H,2,0)</f>
        <v>AGM08300</v>
      </c>
      <c r="G158" s="37" t="s">
        <v>19</v>
      </c>
      <c r="H158" s="37"/>
      <c r="I158" s="37"/>
      <c r="J158" s="38" t="s">
        <v>20</v>
      </c>
      <c r="K158" s="38"/>
      <c r="L158" s="38" t="s">
        <v>20</v>
      </c>
      <c r="M158" s="27"/>
      <c r="N158" s="39"/>
      <c r="O158" s="39"/>
      <c r="P158" s="40"/>
      <c r="Q158" s="41"/>
    </row>
    <row r="159" spans="1:17" ht="16.2">
      <c r="A159" s="1"/>
      <c r="B159" s="44"/>
      <c r="C159" s="35">
        <v>154</v>
      </c>
      <c r="D159" s="36" t="s">
        <v>304</v>
      </c>
      <c r="E159" s="36" t="s">
        <v>303</v>
      </c>
      <c r="F159" s="36" t="s">
        <v>1067</v>
      </c>
      <c r="G159" s="37" t="s">
        <v>19</v>
      </c>
      <c r="H159" s="37"/>
      <c r="I159" s="37"/>
      <c r="J159" s="38" t="s">
        <v>20</v>
      </c>
      <c r="K159" s="38"/>
      <c r="L159" s="38"/>
      <c r="M159" s="27"/>
      <c r="N159" s="39"/>
      <c r="O159" s="39"/>
      <c r="P159" s="40" t="s">
        <v>305</v>
      </c>
      <c r="Q159" s="41"/>
    </row>
    <row r="160" spans="1:17" ht="16.2">
      <c r="A160" s="1"/>
      <c r="B160" s="42" t="s">
        <v>306</v>
      </c>
      <c r="C160" s="35">
        <v>155</v>
      </c>
      <c r="D160" s="36" t="s">
        <v>307</v>
      </c>
      <c r="E160" s="36" t="s">
        <v>308</v>
      </c>
      <c r="F160" s="36" t="s">
        <v>1068</v>
      </c>
      <c r="G160" s="37" t="s">
        <v>19</v>
      </c>
      <c r="H160" s="37" t="s">
        <v>19</v>
      </c>
      <c r="I160" s="37" t="s">
        <v>19</v>
      </c>
      <c r="J160" s="38" t="s">
        <v>20</v>
      </c>
      <c r="K160" s="38"/>
      <c r="L160" s="38"/>
      <c r="M160" s="27"/>
      <c r="N160" s="39"/>
      <c r="O160" s="39"/>
      <c r="P160" s="40" t="s">
        <v>80</v>
      </c>
      <c r="Q160" s="41"/>
    </row>
    <row r="161" spans="1:17" ht="16.2">
      <c r="A161" s="1"/>
      <c r="B161" s="42" t="s">
        <v>309</v>
      </c>
      <c r="C161" s="35">
        <v>156</v>
      </c>
      <c r="D161" s="36" t="s">
        <v>1069</v>
      </c>
      <c r="E161" s="36" t="s">
        <v>25</v>
      </c>
      <c r="F161" s="36" t="str">
        <f>VLOOKUP(D161,メニューロール28!E:H,2,0)</f>
        <v>ACM04700</v>
      </c>
      <c r="G161" s="37" t="s">
        <v>19</v>
      </c>
      <c r="H161" s="37"/>
      <c r="I161" s="37"/>
      <c r="J161" s="38" t="s">
        <v>20</v>
      </c>
      <c r="K161" s="38"/>
      <c r="L161" s="38"/>
      <c r="M161" s="27"/>
      <c r="N161" s="39"/>
      <c r="O161" s="52"/>
      <c r="P161" s="40"/>
      <c r="Q161" s="41"/>
    </row>
    <row r="162" spans="1:17" s="64" customFormat="1" ht="16.2">
      <c r="A162" s="63"/>
      <c r="B162" s="42" t="s">
        <v>325</v>
      </c>
      <c r="C162" s="35">
        <v>157</v>
      </c>
      <c r="D162" s="36" t="s">
        <v>1070</v>
      </c>
      <c r="E162" s="36" t="s">
        <v>25</v>
      </c>
      <c r="F162" s="36" t="str">
        <f>VLOOKUP(D162,メニューロール28!E:H,2,0)</f>
        <v>ACM04900</v>
      </c>
      <c r="G162" s="37" t="s">
        <v>19</v>
      </c>
      <c r="H162" s="37" t="s">
        <v>26</v>
      </c>
      <c r="I162" s="37" t="s">
        <v>26</v>
      </c>
      <c r="J162" s="38" t="s">
        <v>326</v>
      </c>
      <c r="K162" s="38"/>
      <c r="L162" s="38"/>
      <c r="M162" s="27"/>
      <c r="N162" s="39"/>
      <c r="O162" s="52"/>
      <c r="P162" s="40"/>
      <c r="Q162" s="41"/>
    </row>
    <row r="163" spans="1:17" ht="16.2">
      <c r="A163" s="1"/>
      <c r="B163" s="42" t="s">
        <v>310</v>
      </c>
      <c r="C163" s="35">
        <v>158</v>
      </c>
      <c r="D163" s="36" t="s">
        <v>311</v>
      </c>
      <c r="E163" s="36" t="s">
        <v>310</v>
      </c>
      <c r="F163" s="36" t="str">
        <f>VLOOKUP(D163,メニューロール28!E:H,2,0)</f>
        <v>APM06200</v>
      </c>
      <c r="G163" s="37"/>
      <c r="H163" s="37" t="s">
        <v>26</v>
      </c>
      <c r="I163" s="37"/>
      <c r="J163" s="38" t="s">
        <v>20</v>
      </c>
      <c r="K163" s="38" t="s">
        <v>20</v>
      </c>
      <c r="L163" s="38"/>
      <c r="M163" s="27"/>
      <c r="N163" s="39"/>
      <c r="O163" s="52"/>
      <c r="P163" s="40" t="s">
        <v>312</v>
      </c>
      <c r="Q163" s="41"/>
    </row>
    <row r="164" spans="1:17" ht="16.2">
      <c r="A164" s="1"/>
      <c r="B164" s="43" t="s">
        <v>313</v>
      </c>
      <c r="C164" s="35">
        <v>159</v>
      </c>
      <c r="D164" s="36" t="s">
        <v>314</v>
      </c>
      <c r="E164" s="36" t="s">
        <v>315</v>
      </c>
      <c r="F164" s="36" t="s">
        <v>1071</v>
      </c>
      <c r="G164" s="37"/>
      <c r="H164" s="37"/>
      <c r="I164" s="37" t="s">
        <v>19</v>
      </c>
      <c r="J164" s="38" t="s">
        <v>20</v>
      </c>
      <c r="K164" s="38"/>
      <c r="L164" s="38"/>
      <c r="M164" s="27"/>
      <c r="N164" s="39"/>
      <c r="O164" s="39"/>
      <c r="P164" s="40" t="s">
        <v>316</v>
      </c>
      <c r="Q164" s="41"/>
    </row>
    <row r="165" spans="1:17" ht="16.2">
      <c r="A165" s="1"/>
      <c r="B165" s="65"/>
      <c r="C165" s="35">
        <v>160</v>
      </c>
      <c r="D165" s="36" t="s">
        <v>317</v>
      </c>
      <c r="E165" s="36" t="s">
        <v>315</v>
      </c>
      <c r="F165" s="36" t="s">
        <v>1072</v>
      </c>
      <c r="G165" s="37"/>
      <c r="H165" s="37"/>
      <c r="I165" s="37" t="s">
        <v>19</v>
      </c>
      <c r="J165" s="38" t="s">
        <v>20</v>
      </c>
      <c r="K165" s="38" t="s">
        <v>20</v>
      </c>
      <c r="L165" s="38"/>
      <c r="M165" s="27"/>
      <c r="N165" s="39"/>
      <c r="O165" s="39"/>
      <c r="P165" s="40" t="s">
        <v>172</v>
      </c>
      <c r="Q165" s="41"/>
    </row>
    <row r="166" spans="1:17" ht="16.2">
      <c r="A166" s="1"/>
      <c r="B166" s="73" t="s">
        <v>1076</v>
      </c>
      <c r="C166" s="35">
        <v>161</v>
      </c>
      <c r="D166" s="36" t="s">
        <v>1077</v>
      </c>
      <c r="E166" s="36" t="s">
        <v>25</v>
      </c>
      <c r="F166" s="36" t="str">
        <f>VLOOKUP(D166,メニューロール28!E:H,2,0)</f>
        <v>ACM05200</v>
      </c>
      <c r="G166" s="37"/>
      <c r="H166" s="37"/>
      <c r="I166" s="37" t="s">
        <v>19</v>
      </c>
      <c r="J166" s="38" t="s">
        <v>20</v>
      </c>
      <c r="K166" s="38"/>
      <c r="L166" s="38"/>
      <c r="M166" s="27"/>
      <c r="N166" s="39"/>
      <c r="O166" s="39"/>
      <c r="P166" s="40"/>
      <c r="Q166" s="41"/>
    </row>
    <row r="167" spans="1:17" ht="16.2">
      <c r="A167" s="1"/>
      <c r="B167" s="44"/>
      <c r="C167" s="35">
        <v>162</v>
      </c>
      <c r="D167" s="36" t="s">
        <v>1079</v>
      </c>
      <c r="E167" s="36" t="s">
        <v>1078</v>
      </c>
      <c r="F167" s="36" t="str">
        <f>VLOOKUP(D167,メニューロール28!E:H,2,0)</f>
        <v>ACM05300</v>
      </c>
      <c r="G167" s="37"/>
      <c r="H167" s="37"/>
      <c r="I167" s="37" t="s">
        <v>19</v>
      </c>
      <c r="J167" s="38" t="s">
        <v>20</v>
      </c>
      <c r="K167" s="38"/>
      <c r="L167" s="38"/>
      <c r="M167" s="27"/>
      <c r="N167" s="39"/>
      <c r="O167" s="39"/>
      <c r="P167" s="40"/>
      <c r="Q167" s="41"/>
    </row>
    <row r="168" spans="1:17" ht="16.2">
      <c r="A168" s="1"/>
      <c r="B168" s="44"/>
      <c r="C168" s="35">
        <v>163</v>
      </c>
      <c r="D168" s="47" t="s">
        <v>1084</v>
      </c>
      <c r="E168" s="47" t="s">
        <v>1078</v>
      </c>
      <c r="F168" s="47" t="str">
        <f>VLOOKUP(D168,メニューロール28!E:H,2,0)</f>
        <v>APM06500</v>
      </c>
      <c r="G168" s="53"/>
      <c r="H168" s="53" t="s">
        <v>19</v>
      </c>
      <c r="I168" s="53"/>
      <c r="J168" s="54" t="s">
        <v>20</v>
      </c>
      <c r="K168" s="54"/>
      <c r="L168" s="54"/>
      <c r="M168" s="55"/>
      <c r="N168" s="56"/>
      <c r="O168" s="56"/>
      <c r="P168" s="57" t="s">
        <v>1087</v>
      </c>
      <c r="Q168" s="58"/>
    </row>
    <row r="169" spans="1:17" ht="16.2">
      <c r="A169" s="1"/>
      <c r="B169" s="45" t="s">
        <v>318</v>
      </c>
      <c r="C169" s="35">
        <v>164</v>
      </c>
      <c r="D169" s="36" t="s">
        <v>319</v>
      </c>
      <c r="E169" s="36" t="s">
        <v>37</v>
      </c>
      <c r="F169" s="36" t="s">
        <v>861</v>
      </c>
      <c r="G169" s="37" t="s">
        <v>19</v>
      </c>
      <c r="H169" s="37"/>
      <c r="I169" s="37"/>
      <c r="J169" s="38" t="s">
        <v>20</v>
      </c>
      <c r="K169" s="38" t="s">
        <v>20</v>
      </c>
      <c r="L169" s="38"/>
      <c r="M169" s="27"/>
      <c r="N169" s="39"/>
      <c r="O169" s="51" t="s">
        <v>254</v>
      </c>
      <c r="P169" s="40" t="s">
        <v>145</v>
      </c>
      <c r="Q169" s="41"/>
    </row>
    <row r="170" spans="1:17" ht="16.2">
      <c r="A170" s="1"/>
      <c r="B170" s="44" t="s">
        <v>320</v>
      </c>
      <c r="C170" s="35">
        <v>165</v>
      </c>
      <c r="D170" s="36" t="s">
        <v>321</v>
      </c>
      <c r="E170" s="36" t="s">
        <v>37</v>
      </c>
      <c r="F170" s="36" t="s">
        <v>861</v>
      </c>
      <c r="G170" s="37" t="s">
        <v>19</v>
      </c>
      <c r="H170" s="37"/>
      <c r="I170" s="37"/>
      <c r="J170" s="38" t="s">
        <v>20</v>
      </c>
      <c r="K170" s="38" t="s">
        <v>20</v>
      </c>
      <c r="L170" s="38"/>
      <c r="M170" s="27"/>
      <c r="N170" s="39"/>
      <c r="O170" s="51" t="s">
        <v>254</v>
      </c>
      <c r="P170" s="40" t="s">
        <v>145</v>
      </c>
      <c r="Q170" s="41"/>
    </row>
    <row r="171" spans="1:17" ht="16.2">
      <c r="A171" s="1"/>
      <c r="B171" s="7" t="s">
        <v>320</v>
      </c>
      <c r="C171" s="35">
        <v>166</v>
      </c>
      <c r="D171" s="36" t="s">
        <v>322</v>
      </c>
      <c r="E171" s="36" t="s">
        <v>37</v>
      </c>
      <c r="F171" s="36" t="s">
        <v>847</v>
      </c>
      <c r="G171" s="21" t="s">
        <v>19</v>
      </c>
      <c r="H171" s="21"/>
      <c r="I171" s="21"/>
      <c r="J171" s="22" t="s">
        <v>20</v>
      </c>
      <c r="K171" s="22" t="s">
        <v>20</v>
      </c>
      <c r="L171" s="31"/>
      <c r="M171" s="27"/>
      <c r="N171" s="26"/>
      <c r="O171" s="51" t="s">
        <v>254</v>
      </c>
      <c r="P171" s="34" t="s">
        <v>55</v>
      </c>
      <c r="Q171" s="23"/>
    </row>
    <row r="175" spans="1:17" ht="17.399999999999999">
      <c r="B175" s="76" t="s">
        <v>1092</v>
      </c>
    </row>
    <row r="177" spans="2:2">
      <c r="B177" s="69"/>
    </row>
    <row r="178" spans="2:2">
      <c r="B178" s="69"/>
    </row>
    <row r="179" spans="2:2">
      <c r="B179" s="69"/>
    </row>
    <row r="180" spans="2:2">
      <c r="B180" s="69"/>
    </row>
    <row r="181" spans="2:2">
      <c r="B181" s="69"/>
    </row>
  </sheetData>
  <autoFilter ref="B5:Q171" xr:uid="{00000000-0009-0000-0000-000000000000}"/>
  <phoneticPr fontId="2"/>
  <conditionalFormatting sqref="C7:E7 C10:C11 C15 C19 C23 C27 C31 C35 C39 C43 C47 C51 C55 C59 C63 C67 C71 C75 C79 C83 C87 C91 C95 C99 C103 C107 C111 C115 C119 C123 C127 C131 C135 C139 C143 C147 C151:C157 C161 C165:C166 C167:Q171 F7:Q166 D10:E166">
    <cfRule type="expression" dxfId="11" priority="623" stopIfTrue="1">
      <formula>AND($M7="未",$N7=TODAY())</formula>
    </cfRule>
  </conditionalFormatting>
  <conditionalFormatting sqref="C7:E7 C11 C15 C19 C23 C27 C31 C35 C39 C43 C47 C51 C55 C59 C63 C67 C71 C75 C79 C83 C87 C91 C95 C99 C103 C107 C111 C115 C119 C123 C127 C131 C135 C139 C143 C147 C151 C157 C161 C165 C169:C170">
    <cfRule type="expression" dxfId="10" priority="622" stopIfTrue="1">
      <formula>AND($M7="未",$N7&lt;TODAY())</formula>
    </cfRule>
  </conditionalFormatting>
  <conditionalFormatting sqref="C8:E9 C12:C14 C16:C18 C20:C22 C24:C26 C28:C30 C32:C34 C36:C38 C40:C42 C44:C46 C48:C50 C52:C54 C56:C58 C60:C62 C64:C66 C68:C70 C72:C74 C76:C78 C80:C82 C84:C86 C88:C90 C92:C94 C96:C98 C100:C102 C104:C106 C108:C110 C112:C114 C116:C118 C120:C122 C124:C126 C128:C130 C132:C134 C136:C138 C140:C142 C144:C146 C148:C150 C155:C160 C162:C164 C166:C171">
    <cfRule type="expression" dxfId="9" priority="721" stopIfTrue="1">
      <formula>AND($M8="未",$N8=TODAY())</formula>
    </cfRule>
  </conditionalFormatting>
  <conditionalFormatting sqref="C6:Q6">
    <cfRule type="expression" dxfId="8" priority="113" stopIfTrue="1">
      <formula>AND($M6="未",$N6=TODAY())</formula>
    </cfRule>
  </conditionalFormatting>
  <conditionalFormatting sqref="C6:Q171">
    <cfRule type="expression" dxfId="7" priority="2" stopIfTrue="1">
      <formula>AND($M6="保留",$C6&lt;&gt;"")</formula>
    </cfRule>
    <cfRule type="expression" dxfId="6" priority="3" stopIfTrue="1">
      <formula>AND($M6="不要",$C6&lt;&gt;"")</formula>
    </cfRule>
    <cfRule type="expression" dxfId="5" priority="4" stopIfTrue="1">
      <formula>AND($M6="済",$C6&lt;&gt;"")</formula>
    </cfRule>
    <cfRule type="expression" dxfId="4" priority="5" stopIfTrue="1">
      <formula>AND($M6="未",$N6&lt;TODAY())</formula>
    </cfRule>
    <cfRule type="expression" dxfId="3" priority="6" stopIfTrue="1">
      <formula>AND($M6="要確認",$C6&lt;&gt;"")</formula>
    </cfRule>
  </conditionalFormatting>
  <conditionalFormatting sqref="G7:Q171 D8:E166 C153 C156 C167:E167 C168 D168:E171 C171 C9 C13 C17 C21 C25 C29 C33 C37 C41 C45 C49 C53 C57 C61 C65 C69 C73 C77 C81 C85 C89 C93 C97 C101 C105 C109 C113 C117 C121 C125 C129 C133 C137 C141 C145 C149 C159 C163">
    <cfRule type="expression" dxfId="2" priority="720" stopIfTrue="1">
      <formula>AND($M7="未",$N7&lt;TODAY())</formula>
    </cfRule>
  </conditionalFormatting>
  <conditionalFormatting sqref="M7:M171">
    <cfRule type="expression" dxfId="1" priority="1" stopIfTrue="1">
      <formula>AND($M7="未",$N7=TODAY())</formula>
    </cfRule>
  </conditionalFormatting>
  <conditionalFormatting sqref="O6">
    <cfRule type="expression" dxfId="0" priority="112" stopIfTrue="1">
      <formula>AND($M6="未",$N6&lt;TODAY())</formula>
    </cfRule>
  </conditionalFormatting>
  <dataValidations count="1">
    <dataValidation type="list" allowBlank="1" showInputMessage="1" showErrorMessage="1" sqref="M6:M171" xr:uid="{00000000-0002-0000-0000-000000000000}">
      <formula1>"未,済,不要,保留,要確認"</formula1>
    </dataValidation>
  </dataValidations>
  <pageMargins left="0.43307086614173229" right="0.39370078740157483" top="0.78740157480314965" bottom="0.59055118110236227" header="0.39370078740157483" footer="0.39370078740157483"/>
  <pageSetup paperSize="9" scale="29" fitToHeight="0"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3623C4-9D6F-48D3-BB89-03CA629540FC}">
  <sheetPr>
    <outlinePr summaryBelow="0"/>
    <pageSetUpPr fitToPage="1"/>
  </sheetPr>
  <dimension ref="B1:I368"/>
  <sheetViews>
    <sheetView view="pageBreakPreview" topLeftCell="A327" zoomScale="70" zoomScaleNormal="40" zoomScaleSheetLayoutView="70" workbookViewId="0"/>
  </sheetViews>
  <sheetFormatPr defaultColWidth="10" defaultRowHeight="17.399999999999999"/>
  <cols>
    <col min="1" max="1" width="2.33203125" style="59" customWidth="1"/>
    <col min="2" max="2" width="3.88671875" style="59" customWidth="1"/>
    <col min="3" max="3" width="23.21875" style="59" customWidth="1"/>
    <col min="4" max="4" width="11.88671875" style="59" customWidth="1"/>
    <col min="5" max="5" width="42" style="59" customWidth="1"/>
    <col min="6" max="6" width="12.109375" style="59" bestFit="1" customWidth="1"/>
    <col min="7" max="7" width="12.109375" style="59" customWidth="1"/>
    <col min="8" max="8" width="9.77734375" style="59" customWidth="1"/>
    <col min="9" max="16384" width="10" style="59"/>
  </cols>
  <sheetData>
    <row r="1" spans="2:8" ht="17.399999999999999" customHeight="1"/>
    <row r="2" spans="2:8" ht="34.5" customHeight="1">
      <c r="B2" s="85" t="s">
        <v>1034</v>
      </c>
      <c r="C2" s="85"/>
      <c r="D2" s="85"/>
      <c r="E2" s="85"/>
      <c r="F2" s="85"/>
      <c r="G2" s="85"/>
      <c r="H2" s="85"/>
    </row>
    <row r="3" spans="2:8" ht="13.5" customHeight="1"/>
    <row r="4" spans="2:8" ht="18" customHeight="1">
      <c r="B4" s="62" t="s">
        <v>331</v>
      </c>
      <c r="C4" s="62" t="s">
        <v>1052</v>
      </c>
      <c r="D4" s="62" t="s">
        <v>1051</v>
      </c>
      <c r="E4" s="62" t="s">
        <v>1050</v>
      </c>
      <c r="F4" s="62" t="s">
        <v>1051</v>
      </c>
      <c r="G4" s="62" t="s">
        <v>1073</v>
      </c>
      <c r="H4" s="62" t="s">
        <v>1049</v>
      </c>
    </row>
    <row r="5" spans="2:8" ht="19.5" customHeight="1">
      <c r="B5" s="61" t="s">
        <v>331</v>
      </c>
      <c r="C5" s="61" t="s">
        <v>1044</v>
      </c>
      <c r="D5" s="61" t="s">
        <v>1048</v>
      </c>
      <c r="E5" s="61" t="s">
        <v>1047</v>
      </c>
      <c r="F5" s="61" t="s">
        <v>1048</v>
      </c>
      <c r="G5" s="61" t="str">
        <f>MID(F5,3,1)</f>
        <v>M</v>
      </c>
      <c r="H5" s="60" t="s">
        <v>327</v>
      </c>
    </row>
    <row r="6" spans="2:8" ht="19.5" customHeight="1">
      <c r="B6" s="61" t="s">
        <v>331</v>
      </c>
      <c r="C6" s="61" t="s">
        <v>1044</v>
      </c>
      <c r="D6" s="61" t="s">
        <v>1046</v>
      </c>
      <c r="E6" s="61" t="s">
        <v>1045</v>
      </c>
      <c r="F6" s="61" t="s">
        <v>1046</v>
      </c>
      <c r="G6" s="61" t="str">
        <f t="shared" ref="G6:G70" si="0">MID(F6,3,1)</f>
        <v>M</v>
      </c>
      <c r="H6" s="60" t="s">
        <v>327</v>
      </c>
    </row>
    <row r="7" spans="2:8" ht="19.5" customHeight="1">
      <c r="B7" s="61" t="s">
        <v>331</v>
      </c>
      <c r="C7" s="61" t="s">
        <v>1044</v>
      </c>
      <c r="D7" s="61" t="s">
        <v>1043</v>
      </c>
      <c r="E7" s="79" t="s">
        <v>1042</v>
      </c>
      <c r="F7" s="61" t="s">
        <v>1043</v>
      </c>
      <c r="G7" s="61" t="str">
        <f t="shared" si="0"/>
        <v>U</v>
      </c>
      <c r="H7" s="60" t="s">
        <v>327</v>
      </c>
    </row>
    <row r="8" spans="2:8" ht="19.5" customHeight="1">
      <c r="B8" s="61" t="s">
        <v>331</v>
      </c>
      <c r="C8" s="74" t="s">
        <v>1044</v>
      </c>
      <c r="D8" s="82" t="s">
        <v>1088</v>
      </c>
      <c r="E8" s="83" t="s">
        <v>1089</v>
      </c>
      <c r="F8" s="84" t="s">
        <v>1088</v>
      </c>
      <c r="G8" s="74" t="str">
        <f t="shared" ref="G8" si="1">MID(F8,3,1)</f>
        <v>R</v>
      </c>
      <c r="H8" s="75" t="s">
        <v>327</v>
      </c>
    </row>
    <row r="9" spans="2:8" ht="19.5" customHeight="1">
      <c r="B9" s="61" t="s">
        <v>331</v>
      </c>
      <c r="C9" s="61" t="s">
        <v>1009</v>
      </c>
      <c r="D9" s="77" t="s">
        <v>1041</v>
      </c>
      <c r="E9" s="81" t="s">
        <v>1040</v>
      </c>
      <c r="F9" s="78" t="s">
        <v>1041</v>
      </c>
      <c r="G9" s="61" t="str">
        <f t="shared" si="0"/>
        <v>M</v>
      </c>
      <c r="H9" s="60" t="s">
        <v>327</v>
      </c>
    </row>
    <row r="10" spans="2:8" ht="19.5" customHeight="1">
      <c r="B10" s="61" t="s">
        <v>331</v>
      </c>
      <c r="C10" s="61" t="s">
        <v>1009</v>
      </c>
      <c r="D10" s="61" t="s">
        <v>1039</v>
      </c>
      <c r="E10" s="80" t="s">
        <v>1038</v>
      </c>
      <c r="F10" s="61" t="s">
        <v>1039</v>
      </c>
      <c r="G10" s="61" t="str">
        <f t="shared" si="0"/>
        <v>M</v>
      </c>
      <c r="H10" s="60" t="s">
        <v>327</v>
      </c>
    </row>
    <row r="11" spans="2:8" ht="19.5" customHeight="1">
      <c r="B11" s="61" t="s">
        <v>331</v>
      </c>
      <c r="C11" s="61" t="s">
        <v>1009</v>
      </c>
      <c r="D11" s="61" t="s">
        <v>1037</v>
      </c>
      <c r="E11" s="61" t="s">
        <v>1036</v>
      </c>
      <c r="F11" s="61" t="s">
        <v>1037</v>
      </c>
      <c r="G11" s="61" t="str">
        <f t="shared" si="0"/>
        <v>M</v>
      </c>
      <c r="H11" s="60" t="s">
        <v>327</v>
      </c>
    </row>
    <row r="12" spans="2:8" ht="19.5" customHeight="1">
      <c r="B12" s="61" t="s">
        <v>331</v>
      </c>
      <c r="C12" s="61" t="s">
        <v>1009</v>
      </c>
      <c r="D12" s="61" t="s">
        <v>1035</v>
      </c>
      <c r="E12" s="61" t="s">
        <v>1034</v>
      </c>
      <c r="F12" s="61" t="s">
        <v>1035</v>
      </c>
      <c r="G12" s="61" t="str">
        <f t="shared" si="0"/>
        <v>M</v>
      </c>
      <c r="H12" s="60" t="s">
        <v>327</v>
      </c>
    </row>
    <row r="13" spans="2:8" ht="19.5" customHeight="1">
      <c r="B13" s="61" t="s">
        <v>331</v>
      </c>
      <c r="C13" s="61" t="s">
        <v>1009</v>
      </c>
      <c r="D13" s="61" t="s">
        <v>1033</v>
      </c>
      <c r="E13" s="61" t="s">
        <v>1032</v>
      </c>
      <c r="F13" s="61" t="s">
        <v>1033</v>
      </c>
      <c r="G13" s="61" t="str">
        <f t="shared" si="0"/>
        <v>M</v>
      </c>
      <c r="H13" s="60" t="s">
        <v>327</v>
      </c>
    </row>
    <row r="14" spans="2:8" ht="19.5" customHeight="1">
      <c r="B14" s="61" t="s">
        <v>331</v>
      </c>
      <c r="C14" s="61" t="s">
        <v>1009</v>
      </c>
      <c r="D14" s="61" t="s">
        <v>1031</v>
      </c>
      <c r="E14" s="61" t="s">
        <v>1030</v>
      </c>
      <c r="F14" s="61" t="s">
        <v>1031</v>
      </c>
      <c r="G14" s="61" t="str">
        <f t="shared" si="0"/>
        <v>M</v>
      </c>
      <c r="H14" s="60" t="s">
        <v>327</v>
      </c>
    </row>
    <row r="15" spans="2:8" ht="19.5" customHeight="1">
      <c r="B15" s="61" t="s">
        <v>331</v>
      </c>
      <c r="C15" s="61" t="s">
        <v>1009</v>
      </c>
      <c r="D15" s="61" t="s">
        <v>1029</v>
      </c>
      <c r="E15" s="61" t="s">
        <v>1028</v>
      </c>
      <c r="F15" s="61" t="s">
        <v>1029</v>
      </c>
      <c r="G15" s="61" t="str">
        <f t="shared" si="0"/>
        <v>M</v>
      </c>
      <c r="H15" s="60" t="s">
        <v>327</v>
      </c>
    </row>
    <row r="16" spans="2:8" ht="19.5" customHeight="1">
      <c r="B16" s="61" t="s">
        <v>331</v>
      </c>
      <c r="C16" s="61" t="s">
        <v>1009</v>
      </c>
      <c r="D16" s="61" t="s">
        <v>1027</v>
      </c>
      <c r="E16" s="61" t="s">
        <v>1026</v>
      </c>
      <c r="F16" s="61" t="s">
        <v>1027</v>
      </c>
      <c r="G16" s="61" t="str">
        <f t="shared" si="0"/>
        <v>M</v>
      </c>
      <c r="H16" s="60" t="s">
        <v>327</v>
      </c>
    </row>
    <row r="17" spans="2:8" ht="19.5" customHeight="1">
      <c r="B17" s="61" t="s">
        <v>331</v>
      </c>
      <c r="C17" s="61" t="s">
        <v>1009</v>
      </c>
      <c r="D17" s="61" t="s">
        <v>1025</v>
      </c>
      <c r="E17" s="61" t="s">
        <v>1024</v>
      </c>
      <c r="F17" s="61" t="s">
        <v>1025</v>
      </c>
      <c r="G17" s="61" t="str">
        <f t="shared" si="0"/>
        <v>M</v>
      </c>
      <c r="H17" s="60" t="s">
        <v>327</v>
      </c>
    </row>
    <row r="18" spans="2:8" ht="19.5" customHeight="1">
      <c r="B18" s="61" t="s">
        <v>331</v>
      </c>
      <c r="C18" s="61" t="s">
        <v>1009</v>
      </c>
      <c r="D18" s="61" t="s">
        <v>1023</v>
      </c>
      <c r="E18" s="61" t="s">
        <v>1022</v>
      </c>
      <c r="F18" s="61" t="s">
        <v>1023</v>
      </c>
      <c r="G18" s="61" t="str">
        <f t="shared" si="0"/>
        <v>M</v>
      </c>
      <c r="H18" s="60" t="s">
        <v>327</v>
      </c>
    </row>
    <row r="19" spans="2:8" ht="19.5" customHeight="1">
      <c r="B19" s="61" t="s">
        <v>331</v>
      </c>
      <c r="C19" s="61" t="s">
        <v>1009</v>
      </c>
      <c r="D19" s="61" t="s">
        <v>1021</v>
      </c>
      <c r="E19" s="61" t="s">
        <v>1020</v>
      </c>
      <c r="F19" s="61" t="s">
        <v>1021</v>
      </c>
      <c r="G19" s="61" t="str">
        <f t="shared" si="0"/>
        <v>M</v>
      </c>
      <c r="H19" s="60" t="s">
        <v>327</v>
      </c>
    </row>
    <row r="20" spans="2:8" ht="19.5" customHeight="1">
      <c r="B20" s="61" t="s">
        <v>331</v>
      </c>
      <c r="C20" s="61" t="s">
        <v>1009</v>
      </c>
      <c r="D20" s="61" t="s">
        <v>1019</v>
      </c>
      <c r="E20" s="61" t="s">
        <v>1018</v>
      </c>
      <c r="F20" s="61" t="s">
        <v>1019</v>
      </c>
      <c r="G20" s="61" t="str">
        <f t="shared" si="0"/>
        <v>M</v>
      </c>
      <c r="H20" s="60" t="s">
        <v>327</v>
      </c>
    </row>
    <row r="21" spans="2:8" ht="19.5" customHeight="1">
      <c r="B21" s="61" t="s">
        <v>331</v>
      </c>
      <c r="C21" s="61" t="s">
        <v>1009</v>
      </c>
      <c r="D21" s="61" t="s">
        <v>1017</v>
      </c>
      <c r="E21" s="61" t="s">
        <v>1016</v>
      </c>
      <c r="F21" s="61" t="s">
        <v>1017</v>
      </c>
      <c r="G21" s="61" t="str">
        <f t="shared" si="0"/>
        <v>M</v>
      </c>
      <c r="H21" s="60" t="s">
        <v>327</v>
      </c>
    </row>
    <row r="22" spans="2:8" ht="19.5" customHeight="1">
      <c r="B22" s="61" t="s">
        <v>331</v>
      </c>
      <c r="C22" s="61" t="s">
        <v>1009</v>
      </c>
      <c r="D22" s="61" t="s">
        <v>1015</v>
      </c>
      <c r="E22" s="61" t="s">
        <v>1014</v>
      </c>
      <c r="F22" s="61" t="s">
        <v>1015</v>
      </c>
      <c r="G22" s="61" t="str">
        <f t="shared" si="0"/>
        <v>M</v>
      </c>
      <c r="H22" s="60" t="s">
        <v>327</v>
      </c>
    </row>
    <row r="23" spans="2:8" ht="19.5" customHeight="1">
      <c r="B23" s="61" t="s">
        <v>331</v>
      </c>
      <c r="C23" s="61" t="s">
        <v>1009</v>
      </c>
      <c r="D23" s="61" t="s">
        <v>1013</v>
      </c>
      <c r="E23" s="61" t="s">
        <v>1012</v>
      </c>
      <c r="F23" s="61" t="s">
        <v>1013</v>
      </c>
      <c r="G23" s="61" t="str">
        <f t="shared" si="0"/>
        <v>M</v>
      </c>
      <c r="H23" s="60" t="s">
        <v>327</v>
      </c>
    </row>
    <row r="24" spans="2:8" ht="19.5" customHeight="1">
      <c r="B24" s="61" t="s">
        <v>331</v>
      </c>
      <c r="C24" s="61" t="s">
        <v>1009</v>
      </c>
      <c r="D24" s="61" t="s">
        <v>1011</v>
      </c>
      <c r="E24" s="61" t="s">
        <v>1010</v>
      </c>
      <c r="F24" s="61" t="s">
        <v>1011</v>
      </c>
      <c r="G24" s="61" t="str">
        <f t="shared" si="0"/>
        <v>M</v>
      </c>
      <c r="H24" s="60" t="s">
        <v>327</v>
      </c>
    </row>
    <row r="25" spans="2:8" ht="19.5" customHeight="1">
      <c r="B25" s="61" t="s">
        <v>331</v>
      </c>
      <c r="C25" s="61" t="s">
        <v>1009</v>
      </c>
      <c r="D25" s="61" t="s">
        <v>1008</v>
      </c>
      <c r="E25" s="61" t="s">
        <v>1007</v>
      </c>
      <c r="F25" s="61" t="s">
        <v>1008</v>
      </c>
      <c r="G25" s="61" t="str">
        <f t="shared" si="0"/>
        <v>M</v>
      </c>
      <c r="H25" s="60" t="s">
        <v>327</v>
      </c>
    </row>
    <row r="26" spans="2:8" ht="19.5" customHeight="1">
      <c r="B26" s="61" t="s">
        <v>331</v>
      </c>
      <c r="C26" s="61" t="s">
        <v>863</v>
      </c>
      <c r="D26" s="61" t="s">
        <v>1006</v>
      </c>
      <c r="E26" s="61" t="s">
        <v>807</v>
      </c>
      <c r="F26" s="61" t="s">
        <v>1006</v>
      </c>
      <c r="G26" s="61" t="str">
        <f t="shared" si="0"/>
        <v>M</v>
      </c>
      <c r="H26" s="60" t="s">
        <v>327</v>
      </c>
    </row>
    <row r="27" spans="2:8" ht="19.5" customHeight="1">
      <c r="B27" s="61" t="s">
        <v>331</v>
      </c>
      <c r="C27" s="61" t="s">
        <v>863</v>
      </c>
      <c r="D27" s="61" t="s">
        <v>1005</v>
      </c>
      <c r="E27" s="61" t="s">
        <v>1004</v>
      </c>
      <c r="F27" s="61" t="s">
        <v>1005</v>
      </c>
      <c r="G27" s="61" t="str">
        <f t="shared" si="0"/>
        <v>M</v>
      </c>
      <c r="H27" s="60" t="s">
        <v>327</v>
      </c>
    </row>
    <row r="28" spans="2:8" ht="19.5" customHeight="1">
      <c r="B28" s="61" t="s">
        <v>331</v>
      </c>
      <c r="C28" s="61" t="s">
        <v>863</v>
      </c>
      <c r="D28" s="61" t="s">
        <v>1003</v>
      </c>
      <c r="E28" s="61" t="s">
        <v>1002</v>
      </c>
      <c r="F28" s="61" t="s">
        <v>1003</v>
      </c>
      <c r="G28" s="61" t="str">
        <f t="shared" si="0"/>
        <v>M</v>
      </c>
      <c r="H28" s="60" t="s">
        <v>327</v>
      </c>
    </row>
    <row r="29" spans="2:8" ht="19.5" customHeight="1">
      <c r="B29" s="61" t="s">
        <v>331</v>
      </c>
      <c r="C29" s="61" t="s">
        <v>863</v>
      </c>
      <c r="D29" s="61" t="s">
        <v>1001</v>
      </c>
      <c r="E29" s="61" t="s">
        <v>1000</v>
      </c>
      <c r="F29" s="61" t="s">
        <v>1001</v>
      </c>
      <c r="G29" s="61" t="str">
        <f t="shared" si="0"/>
        <v>M</v>
      </c>
      <c r="H29" s="60" t="s">
        <v>327</v>
      </c>
    </row>
    <row r="30" spans="2:8" ht="19.5" customHeight="1">
      <c r="B30" s="61" t="s">
        <v>331</v>
      </c>
      <c r="C30" s="61" t="s">
        <v>863</v>
      </c>
      <c r="D30" s="61" t="s">
        <v>999</v>
      </c>
      <c r="E30" s="61" t="s">
        <v>998</v>
      </c>
      <c r="F30" s="61" t="s">
        <v>999</v>
      </c>
      <c r="G30" s="61" t="str">
        <f t="shared" si="0"/>
        <v>M</v>
      </c>
      <c r="H30" s="60" t="s">
        <v>327</v>
      </c>
    </row>
    <row r="31" spans="2:8" ht="19.5" customHeight="1">
      <c r="B31" s="61" t="s">
        <v>331</v>
      </c>
      <c r="C31" s="61" t="s">
        <v>863</v>
      </c>
      <c r="D31" s="61" t="s">
        <v>997</v>
      </c>
      <c r="E31" s="61" t="s">
        <v>996</v>
      </c>
      <c r="F31" s="61" t="s">
        <v>997</v>
      </c>
      <c r="G31" s="61" t="str">
        <f t="shared" si="0"/>
        <v>M</v>
      </c>
      <c r="H31" s="60" t="s">
        <v>327</v>
      </c>
    </row>
    <row r="32" spans="2:8" ht="19.5" customHeight="1">
      <c r="B32" s="61" t="s">
        <v>331</v>
      </c>
      <c r="C32" s="61" t="s">
        <v>863</v>
      </c>
      <c r="D32" s="61" t="s">
        <v>995</v>
      </c>
      <c r="E32" s="61" t="s">
        <v>994</v>
      </c>
      <c r="F32" s="61" t="s">
        <v>995</v>
      </c>
      <c r="G32" s="61" t="str">
        <f t="shared" si="0"/>
        <v>M</v>
      </c>
      <c r="H32" s="60" t="s">
        <v>327</v>
      </c>
    </row>
    <row r="33" spans="2:8" ht="19.5" customHeight="1">
      <c r="B33" s="61" t="s">
        <v>331</v>
      </c>
      <c r="C33" s="61" t="s">
        <v>863</v>
      </c>
      <c r="D33" s="61" t="s">
        <v>993</v>
      </c>
      <c r="E33" s="61" t="s">
        <v>992</v>
      </c>
      <c r="F33" s="61" t="s">
        <v>993</v>
      </c>
      <c r="G33" s="61" t="str">
        <f t="shared" si="0"/>
        <v>M</v>
      </c>
      <c r="H33" s="60" t="s">
        <v>327</v>
      </c>
    </row>
    <row r="34" spans="2:8" ht="19.5" customHeight="1">
      <c r="B34" s="61" t="s">
        <v>331</v>
      </c>
      <c r="C34" s="61" t="s">
        <v>863</v>
      </c>
      <c r="D34" s="61" t="s">
        <v>991</v>
      </c>
      <c r="E34" s="61" t="s">
        <v>990</v>
      </c>
      <c r="F34" s="61" t="s">
        <v>991</v>
      </c>
      <c r="G34" s="61" t="str">
        <f t="shared" si="0"/>
        <v>M</v>
      </c>
      <c r="H34" s="60" t="s">
        <v>327</v>
      </c>
    </row>
    <row r="35" spans="2:8" ht="19.5" customHeight="1">
      <c r="B35" s="61" t="s">
        <v>331</v>
      </c>
      <c r="C35" s="61" t="s">
        <v>863</v>
      </c>
      <c r="D35" s="61" t="s">
        <v>989</v>
      </c>
      <c r="E35" s="61" t="s">
        <v>988</v>
      </c>
      <c r="F35" s="61" t="s">
        <v>989</v>
      </c>
      <c r="G35" s="61" t="str">
        <f t="shared" si="0"/>
        <v>M</v>
      </c>
      <c r="H35" s="60" t="s">
        <v>327</v>
      </c>
    </row>
    <row r="36" spans="2:8" ht="19.5" customHeight="1">
      <c r="B36" s="61" t="s">
        <v>331</v>
      </c>
      <c r="C36" s="61" t="s">
        <v>863</v>
      </c>
      <c r="D36" s="61" t="s">
        <v>987</v>
      </c>
      <c r="E36" s="61" t="s">
        <v>986</v>
      </c>
      <c r="F36" s="61" t="s">
        <v>987</v>
      </c>
      <c r="G36" s="61" t="str">
        <f t="shared" si="0"/>
        <v>M</v>
      </c>
      <c r="H36" s="60" t="s">
        <v>327</v>
      </c>
    </row>
    <row r="37" spans="2:8" ht="19.5" customHeight="1">
      <c r="B37" s="61" t="s">
        <v>331</v>
      </c>
      <c r="C37" s="61" t="s">
        <v>863</v>
      </c>
      <c r="D37" s="61" t="s">
        <v>985</v>
      </c>
      <c r="E37" s="61" t="s">
        <v>984</v>
      </c>
      <c r="F37" s="61" t="s">
        <v>985</v>
      </c>
      <c r="G37" s="61" t="str">
        <f t="shared" si="0"/>
        <v>M</v>
      </c>
      <c r="H37" s="60" t="s">
        <v>327</v>
      </c>
    </row>
    <row r="38" spans="2:8" ht="19.5" customHeight="1">
      <c r="B38" s="61" t="s">
        <v>331</v>
      </c>
      <c r="C38" s="61" t="s">
        <v>863</v>
      </c>
      <c r="D38" s="61" t="s">
        <v>983</v>
      </c>
      <c r="E38" s="61" t="s">
        <v>982</v>
      </c>
      <c r="F38" s="61" t="s">
        <v>983</v>
      </c>
      <c r="G38" s="61" t="str">
        <f t="shared" si="0"/>
        <v>M</v>
      </c>
      <c r="H38" s="60" t="s">
        <v>327</v>
      </c>
    </row>
    <row r="39" spans="2:8" ht="19.5" customHeight="1">
      <c r="B39" s="61" t="s">
        <v>331</v>
      </c>
      <c r="C39" s="61" t="s">
        <v>863</v>
      </c>
      <c r="D39" s="61" t="s">
        <v>981</v>
      </c>
      <c r="E39" s="61" t="s">
        <v>980</v>
      </c>
      <c r="F39" s="61" t="s">
        <v>981</v>
      </c>
      <c r="G39" s="61" t="str">
        <f t="shared" si="0"/>
        <v>M</v>
      </c>
      <c r="H39" s="60" t="s">
        <v>327</v>
      </c>
    </row>
    <row r="40" spans="2:8" ht="19.5" customHeight="1">
      <c r="B40" s="61" t="s">
        <v>331</v>
      </c>
      <c r="C40" s="61" t="s">
        <v>863</v>
      </c>
      <c r="D40" s="61" t="s">
        <v>979</v>
      </c>
      <c r="E40" s="61" t="s">
        <v>978</v>
      </c>
      <c r="F40" s="61" t="s">
        <v>979</v>
      </c>
      <c r="G40" s="61" t="str">
        <f t="shared" si="0"/>
        <v>M</v>
      </c>
      <c r="H40" s="60" t="s">
        <v>327</v>
      </c>
    </row>
    <row r="41" spans="2:8" ht="19.5" customHeight="1">
      <c r="B41" s="61" t="s">
        <v>331</v>
      </c>
      <c r="C41" s="61" t="s">
        <v>863</v>
      </c>
      <c r="D41" s="61" t="s">
        <v>977</v>
      </c>
      <c r="E41" s="61" t="s">
        <v>976</v>
      </c>
      <c r="F41" s="61" t="s">
        <v>977</v>
      </c>
      <c r="G41" s="61" t="str">
        <f t="shared" si="0"/>
        <v>M</v>
      </c>
      <c r="H41" s="60" t="s">
        <v>327</v>
      </c>
    </row>
    <row r="42" spans="2:8" ht="19.5" customHeight="1">
      <c r="B42" s="61" t="s">
        <v>331</v>
      </c>
      <c r="C42" s="61" t="s">
        <v>863</v>
      </c>
      <c r="D42" s="61" t="s">
        <v>975</v>
      </c>
      <c r="E42" s="61" t="s">
        <v>974</v>
      </c>
      <c r="F42" s="61" t="s">
        <v>975</v>
      </c>
      <c r="G42" s="61" t="str">
        <f t="shared" si="0"/>
        <v>M</v>
      </c>
      <c r="H42" s="60" t="s">
        <v>327</v>
      </c>
    </row>
    <row r="43" spans="2:8" ht="19.5" customHeight="1">
      <c r="B43" s="61" t="s">
        <v>331</v>
      </c>
      <c r="C43" s="61" t="s">
        <v>863</v>
      </c>
      <c r="D43" s="61" t="s">
        <v>973</v>
      </c>
      <c r="E43" s="61" t="s">
        <v>972</v>
      </c>
      <c r="F43" s="61" t="s">
        <v>973</v>
      </c>
      <c r="G43" s="61" t="str">
        <f t="shared" si="0"/>
        <v>M</v>
      </c>
      <c r="H43" s="60" t="s">
        <v>327</v>
      </c>
    </row>
    <row r="44" spans="2:8" ht="19.5" customHeight="1">
      <c r="B44" s="61" t="s">
        <v>331</v>
      </c>
      <c r="C44" s="61" t="s">
        <v>863</v>
      </c>
      <c r="D44" s="61" t="s">
        <v>971</v>
      </c>
      <c r="E44" s="61" t="s">
        <v>970</v>
      </c>
      <c r="F44" s="61" t="s">
        <v>971</v>
      </c>
      <c r="G44" s="61" t="str">
        <f t="shared" si="0"/>
        <v>M</v>
      </c>
      <c r="H44" s="60" t="s">
        <v>327</v>
      </c>
    </row>
    <row r="45" spans="2:8" ht="19.5" customHeight="1">
      <c r="B45" s="61" t="s">
        <v>331</v>
      </c>
      <c r="C45" s="61" t="s">
        <v>863</v>
      </c>
      <c r="D45" s="61" t="s">
        <v>969</v>
      </c>
      <c r="E45" s="61" t="s">
        <v>968</v>
      </c>
      <c r="F45" s="61" t="s">
        <v>969</v>
      </c>
      <c r="G45" s="61" t="str">
        <f t="shared" si="0"/>
        <v>M</v>
      </c>
      <c r="H45" s="60" t="s">
        <v>327</v>
      </c>
    </row>
    <row r="46" spans="2:8" ht="19.5" customHeight="1">
      <c r="B46" s="61" t="s">
        <v>331</v>
      </c>
      <c r="C46" s="61" t="s">
        <v>863</v>
      </c>
      <c r="D46" s="61" t="s">
        <v>967</v>
      </c>
      <c r="E46" s="61" t="s">
        <v>966</v>
      </c>
      <c r="F46" s="61" t="s">
        <v>967</v>
      </c>
      <c r="G46" s="61" t="str">
        <f t="shared" si="0"/>
        <v>M</v>
      </c>
      <c r="H46" s="60" t="s">
        <v>327</v>
      </c>
    </row>
    <row r="47" spans="2:8" ht="19.5" customHeight="1">
      <c r="B47" s="61" t="s">
        <v>331</v>
      </c>
      <c r="C47" s="61" t="s">
        <v>863</v>
      </c>
      <c r="D47" s="61" t="s">
        <v>965</v>
      </c>
      <c r="E47" s="61" t="s">
        <v>964</v>
      </c>
      <c r="F47" s="61" t="s">
        <v>965</v>
      </c>
      <c r="G47" s="61" t="str">
        <f t="shared" si="0"/>
        <v>M</v>
      </c>
      <c r="H47" s="60" t="s">
        <v>327</v>
      </c>
    </row>
    <row r="48" spans="2:8" ht="19.5" customHeight="1">
      <c r="B48" s="61" t="s">
        <v>331</v>
      </c>
      <c r="C48" s="61" t="s">
        <v>863</v>
      </c>
      <c r="D48" s="61" t="s">
        <v>963</v>
      </c>
      <c r="E48" s="61" t="s">
        <v>962</v>
      </c>
      <c r="F48" s="61" t="s">
        <v>963</v>
      </c>
      <c r="G48" s="61" t="str">
        <f t="shared" si="0"/>
        <v>M</v>
      </c>
      <c r="H48" s="60" t="s">
        <v>327</v>
      </c>
    </row>
    <row r="49" spans="2:8" ht="19.5" customHeight="1">
      <c r="B49" s="61" t="s">
        <v>331</v>
      </c>
      <c r="C49" s="61" t="s">
        <v>863</v>
      </c>
      <c r="D49" s="61" t="s">
        <v>961</v>
      </c>
      <c r="E49" s="61" t="s">
        <v>960</v>
      </c>
      <c r="F49" s="61" t="s">
        <v>961</v>
      </c>
      <c r="G49" s="61" t="str">
        <f t="shared" si="0"/>
        <v>M</v>
      </c>
      <c r="H49" s="60" t="s">
        <v>327</v>
      </c>
    </row>
    <row r="50" spans="2:8" ht="19.5" customHeight="1">
      <c r="B50" s="61" t="s">
        <v>331</v>
      </c>
      <c r="C50" s="61" t="s">
        <v>863</v>
      </c>
      <c r="D50" s="61" t="s">
        <v>959</v>
      </c>
      <c r="E50" s="61" t="s">
        <v>958</v>
      </c>
      <c r="F50" s="61" t="s">
        <v>959</v>
      </c>
      <c r="G50" s="61" t="str">
        <f t="shared" si="0"/>
        <v>M</v>
      </c>
      <c r="H50" s="60" t="s">
        <v>327</v>
      </c>
    </row>
    <row r="51" spans="2:8" ht="19.5" customHeight="1">
      <c r="B51" s="61" t="s">
        <v>331</v>
      </c>
      <c r="C51" s="61" t="s">
        <v>863</v>
      </c>
      <c r="D51" s="61" t="s">
        <v>957</v>
      </c>
      <c r="E51" s="61" t="s">
        <v>956</v>
      </c>
      <c r="F51" s="61" t="s">
        <v>957</v>
      </c>
      <c r="G51" s="61" t="str">
        <f t="shared" si="0"/>
        <v>M</v>
      </c>
      <c r="H51" s="60" t="s">
        <v>327</v>
      </c>
    </row>
    <row r="52" spans="2:8" ht="19.5" customHeight="1">
      <c r="B52" s="61" t="s">
        <v>331</v>
      </c>
      <c r="C52" s="61" t="s">
        <v>863</v>
      </c>
      <c r="D52" s="61" t="s">
        <v>955</v>
      </c>
      <c r="E52" s="61" t="s">
        <v>954</v>
      </c>
      <c r="F52" s="61" t="s">
        <v>955</v>
      </c>
      <c r="G52" s="61" t="str">
        <f t="shared" si="0"/>
        <v>M</v>
      </c>
      <c r="H52" s="60" t="s">
        <v>327</v>
      </c>
    </row>
    <row r="53" spans="2:8" ht="19.5" customHeight="1">
      <c r="B53" s="61" t="s">
        <v>331</v>
      </c>
      <c r="C53" s="61" t="s">
        <v>863</v>
      </c>
      <c r="D53" s="61" t="s">
        <v>953</v>
      </c>
      <c r="E53" s="61" t="s">
        <v>952</v>
      </c>
      <c r="F53" s="61" t="s">
        <v>953</v>
      </c>
      <c r="G53" s="61" t="str">
        <f t="shared" si="0"/>
        <v>M</v>
      </c>
      <c r="H53" s="60" t="s">
        <v>327</v>
      </c>
    </row>
    <row r="54" spans="2:8" ht="19.5" customHeight="1">
      <c r="B54" s="61" t="s">
        <v>331</v>
      </c>
      <c r="C54" s="61" t="s">
        <v>863</v>
      </c>
      <c r="D54" s="61" t="s">
        <v>951</v>
      </c>
      <c r="E54" s="61" t="s">
        <v>950</v>
      </c>
      <c r="F54" s="61" t="s">
        <v>951</v>
      </c>
      <c r="G54" s="61" t="str">
        <f t="shared" si="0"/>
        <v>M</v>
      </c>
      <c r="H54" s="60" t="s">
        <v>327</v>
      </c>
    </row>
    <row r="55" spans="2:8" ht="19.5" customHeight="1">
      <c r="B55" s="61" t="s">
        <v>331</v>
      </c>
      <c r="C55" s="61" t="s">
        <v>863</v>
      </c>
      <c r="D55" s="61" t="s">
        <v>949</v>
      </c>
      <c r="E55" s="61" t="s">
        <v>948</v>
      </c>
      <c r="F55" s="61" t="s">
        <v>949</v>
      </c>
      <c r="G55" s="61" t="str">
        <f t="shared" si="0"/>
        <v>M</v>
      </c>
      <c r="H55" s="60" t="s">
        <v>327</v>
      </c>
    </row>
    <row r="56" spans="2:8" ht="19.5" customHeight="1">
      <c r="B56" s="61" t="s">
        <v>331</v>
      </c>
      <c r="C56" s="61" t="s">
        <v>863</v>
      </c>
      <c r="D56" s="61" t="s">
        <v>947</v>
      </c>
      <c r="E56" s="61" t="s">
        <v>946</v>
      </c>
      <c r="F56" s="61" t="s">
        <v>947</v>
      </c>
      <c r="G56" s="61" t="str">
        <f t="shared" si="0"/>
        <v>M</v>
      </c>
      <c r="H56" s="60" t="s">
        <v>327</v>
      </c>
    </row>
    <row r="57" spans="2:8" ht="19.5" customHeight="1">
      <c r="B57" s="61" t="s">
        <v>331</v>
      </c>
      <c r="C57" s="61" t="s">
        <v>863</v>
      </c>
      <c r="D57" s="61" t="s">
        <v>945</v>
      </c>
      <c r="E57" s="61" t="s">
        <v>944</v>
      </c>
      <c r="F57" s="61" t="s">
        <v>945</v>
      </c>
      <c r="G57" s="61" t="str">
        <f t="shared" si="0"/>
        <v>M</v>
      </c>
      <c r="H57" s="60" t="s">
        <v>327</v>
      </c>
    </row>
    <row r="58" spans="2:8" ht="19.5" customHeight="1">
      <c r="B58" s="61" t="s">
        <v>331</v>
      </c>
      <c r="C58" s="61" t="s">
        <v>863</v>
      </c>
      <c r="D58" s="61" t="s">
        <v>943</v>
      </c>
      <c r="E58" s="61" t="s">
        <v>942</v>
      </c>
      <c r="F58" s="61" t="s">
        <v>943</v>
      </c>
      <c r="G58" s="61" t="str">
        <f t="shared" si="0"/>
        <v>M</v>
      </c>
      <c r="H58" s="60" t="s">
        <v>327</v>
      </c>
    </row>
    <row r="59" spans="2:8" ht="19.5" customHeight="1">
      <c r="B59" s="61" t="s">
        <v>331</v>
      </c>
      <c r="C59" s="61" t="s">
        <v>863</v>
      </c>
      <c r="D59" s="61" t="s">
        <v>941</v>
      </c>
      <c r="E59" s="61" t="s">
        <v>940</v>
      </c>
      <c r="F59" s="61" t="s">
        <v>941</v>
      </c>
      <c r="G59" s="61" t="str">
        <f t="shared" si="0"/>
        <v>M</v>
      </c>
      <c r="H59" s="60" t="s">
        <v>327</v>
      </c>
    </row>
    <row r="60" spans="2:8" ht="19.5" customHeight="1">
      <c r="B60" s="61" t="s">
        <v>331</v>
      </c>
      <c r="C60" s="61" t="s">
        <v>863</v>
      </c>
      <c r="D60" s="61" t="s">
        <v>939</v>
      </c>
      <c r="E60" s="61" t="s">
        <v>938</v>
      </c>
      <c r="F60" s="61" t="s">
        <v>939</v>
      </c>
      <c r="G60" s="61" t="str">
        <f t="shared" si="0"/>
        <v>M</v>
      </c>
      <c r="H60" s="60" t="s">
        <v>327</v>
      </c>
    </row>
    <row r="61" spans="2:8" ht="19.5" customHeight="1">
      <c r="B61" s="61" t="s">
        <v>331</v>
      </c>
      <c r="C61" s="61" t="s">
        <v>863</v>
      </c>
      <c r="D61" s="61" t="s">
        <v>937</v>
      </c>
      <c r="E61" s="61" t="s">
        <v>936</v>
      </c>
      <c r="F61" s="61" t="s">
        <v>937</v>
      </c>
      <c r="G61" s="61" t="str">
        <f t="shared" si="0"/>
        <v>M</v>
      </c>
      <c r="H61" s="60" t="s">
        <v>327</v>
      </c>
    </row>
    <row r="62" spans="2:8" ht="19.5" customHeight="1">
      <c r="B62" s="61" t="s">
        <v>331</v>
      </c>
      <c r="C62" s="61" t="s">
        <v>863</v>
      </c>
      <c r="D62" s="61" t="s">
        <v>935</v>
      </c>
      <c r="E62" s="61" t="s">
        <v>934</v>
      </c>
      <c r="F62" s="61" t="s">
        <v>935</v>
      </c>
      <c r="G62" s="61" t="str">
        <f t="shared" si="0"/>
        <v>M</v>
      </c>
      <c r="H62" s="60" t="s">
        <v>327</v>
      </c>
    </row>
    <row r="63" spans="2:8" ht="19.5" customHeight="1">
      <c r="B63" s="61" t="s">
        <v>331</v>
      </c>
      <c r="C63" s="61" t="s">
        <v>863</v>
      </c>
      <c r="D63" s="61" t="s">
        <v>933</v>
      </c>
      <c r="E63" s="61" t="s">
        <v>932</v>
      </c>
      <c r="F63" s="61" t="s">
        <v>933</v>
      </c>
      <c r="G63" s="61" t="str">
        <f t="shared" si="0"/>
        <v>M</v>
      </c>
      <c r="H63" s="60" t="s">
        <v>327</v>
      </c>
    </row>
    <row r="64" spans="2:8" ht="19.5" customHeight="1">
      <c r="B64" s="61" t="s">
        <v>331</v>
      </c>
      <c r="C64" s="61" t="s">
        <v>863</v>
      </c>
      <c r="D64" s="61" t="s">
        <v>931</v>
      </c>
      <c r="E64" s="61" t="s">
        <v>930</v>
      </c>
      <c r="F64" s="61" t="s">
        <v>931</v>
      </c>
      <c r="G64" s="61" t="str">
        <f t="shared" si="0"/>
        <v>M</v>
      </c>
      <c r="H64" s="60" t="s">
        <v>327</v>
      </c>
    </row>
    <row r="65" spans="2:8" ht="19.5" customHeight="1">
      <c r="B65" s="61" t="s">
        <v>331</v>
      </c>
      <c r="C65" s="61" t="s">
        <v>863</v>
      </c>
      <c r="D65" s="61" t="s">
        <v>929</v>
      </c>
      <c r="E65" s="61" t="s">
        <v>928</v>
      </c>
      <c r="F65" s="61" t="s">
        <v>929</v>
      </c>
      <c r="G65" s="61" t="str">
        <f t="shared" si="0"/>
        <v>M</v>
      </c>
      <c r="H65" s="60" t="s">
        <v>327</v>
      </c>
    </row>
    <row r="66" spans="2:8" ht="19.5" customHeight="1">
      <c r="B66" s="61" t="s">
        <v>331</v>
      </c>
      <c r="C66" s="61" t="s">
        <v>863</v>
      </c>
      <c r="D66" s="61" t="s">
        <v>927</v>
      </c>
      <c r="E66" s="61" t="s">
        <v>926</v>
      </c>
      <c r="F66" s="61" t="s">
        <v>927</v>
      </c>
      <c r="G66" s="61" t="str">
        <f t="shared" si="0"/>
        <v>M</v>
      </c>
      <c r="H66" s="60" t="s">
        <v>327</v>
      </c>
    </row>
    <row r="67" spans="2:8" ht="19.5" customHeight="1">
      <c r="B67" s="61" t="s">
        <v>331</v>
      </c>
      <c r="C67" s="61" t="s">
        <v>863</v>
      </c>
      <c r="D67" s="61" t="s">
        <v>925</v>
      </c>
      <c r="E67" s="61" t="s">
        <v>924</v>
      </c>
      <c r="F67" s="61" t="s">
        <v>925</v>
      </c>
      <c r="G67" s="61" t="str">
        <f t="shared" si="0"/>
        <v>M</v>
      </c>
      <c r="H67" s="60" t="s">
        <v>327</v>
      </c>
    </row>
    <row r="68" spans="2:8" ht="19.5" customHeight="1">
      <c r="B68" s="61" t="s">
        <v>331</v>
      </c>
      <c r="C68" s="61" t="s">
        <v>863</v>
      </c>
      <c r="D68" s="61" t="s">
        <v>923</v>
      </c>
      <c r="E68" s="61" t="s">
        <v>922</v>
      </c>
      <c r="F68" s="61" t="s">
        <v>923</v>
      </c>
      <c r="G68" s="61" t="str">
        <f t="shared" si="0"/>
        <v>U</v>
      </c>
      <c r="H68" s="60" t="s">
        <v>327</v>
      </c>
    </row>
    <row r="69" spans="2:8" ht="19.5" customHeight="1">
      <c r="B69" s="61" t="s">
        <v>331</v>
      </c>
      <c r="C69" s="61" t="s">
        <v>863</v>
      </c>
      <c r="D69" s="61" t="s">
        <v>921</v>
      </c>
      <c r="E69" s="61" t="s">
        <v>920</v>
      </c>
      <c r="F69" s="61" t="s">
        <v>921</v>
      </c>
      <c r="G69" s="61" t="str">
        <f t="shared" si="0"/>
        <v>M</v>
      </c>
      <c r="H69" s="60" t="s">
        <v>327</v>
      </c>
    </row>
    <row r="70" spans="2:8" ht="19.5" customHeight="1">
      <c r="B70" s="61" t="s">
        <v>331</v>
      </c>
      <c r="C70" s="61" t="s">
        <v>863</v>
      </c>
      <c r="D70" s="61" t="s">
        <v>919</v>
      </c>
      <c r="E70" s="61" t="s">
        <v>918</v>
      </c>
      <c r="F70" s="61" t="s">
        <v>919</v>
      </c>
      <c r="G70" s="61" t="str">
        <f t="shared" si="0"/>
        <v>M</v>
      </c>
      <c r="H70" s="60" t="s">
        <v>327</v>
      </c>
    </row>
    <row r="71" spans="2:8" ht="19.5" customHeight="1">
      <c r="B71" s="61" t="s">
        <v>331</v>
      </c>
      <c r="C71" s="61" t="s">
        <v>863</v>
      </c>
      <c r="D71" s="61" t="s">
        <v>917</v>
      </c>
      <c r="E71" s="61" t="s">
        <v>916</v>
      </c>
      <c r="F71" s="61" t="s">
        <v>917</v>
      </c>
      <c r="G71" s="61" t="str">
        <f t="shared" ref="G71:G134" si="2">MID(F71,3,1)</f>
        <v>M</v>
      </c>
      <c r="H71" s="60" t="s">
        <v>327</v>
      </c>
    </row>
    <row r="72" spans="2:8" ht="19.5" customHeight="1">
      <c r="B72" s="61" t="s">
        <v>331</v>
      </c>
      <c r="C72" s="61" t="s">
        <v>863</v>
      </c>
      <c r="D72" s="61" t="s">
        <v>915</v>
      </c>
      <c r="E72" s="61" t="s">
        <v>914</v>
      </c>
      <c r="F72" s="61" t="s">
        <v>915</v>
      </c>
      <c r="G72" s="61" t="str">
        <f t="shared" si="2"/>
        <v>M</v>
      </c>
      <c r="H72" s="60" t="s">
        <v>327</v>
      </c>
    </row>
    <row r="73" spans="2:8" ht="19.5" customHeight="1">
      <c r="B73" s="61" t="s">
        <v>331</v>
      </c>
      <c r="C73" s="61" t="s">
        <v>863</v>
      </c>
      <c r="D73" s="61" t="s">
        <v>913</v>
      </c>
      <c r="E73" s="61" t="s">
        <v>912</v>
      </c>
      <c r="F73" s="61" t="s">
        <v>913</v>
      </c>
      <c r="G73" s="61" t="str">
        <f t="shared" si="2"/>
        <v>M</v>
      </c>
      <c r="H73" s="60" t="s">
        <v>327</v>
      </c>
    </row>
    <row r="74" spans="2:8" ht="19.5" customHeight="1">
      <c r="B74" s="61" t="s">
        <v>331</v>
      </c>
      <c r="C74" s="61" t="s">
        <v>863</v>
      </c>
      <c r="D74" s="61" t="s">
        <v>911</v>
      </c>
      <c r="E74" s="61" t="s">
        <v>910</v>
      </c>
      <c r="F74" s="61" t="s">
        <v>911</v>
      </c>
      <c r="G74" s="61" t="str">
        <f t="shared" si="2"/>
        <v>M</v>
      </c>
      <c r="H74" s="60" t="s">
        <v>327</v>
      </c>
    </row>
    <row r="75" spans="2:8" ht="19.5" customHeight="1">
      <c r="B75" s="61" t="s">
        <v>331</v>
      </c>
      <c r="C75" s="61" t="s">
        <v>863</v>
      </c>
      <c r="D75" s="61" t="s">
        <v>909</v>
      </c>
      <c r="E75" s="61" t="s">
        <v>908</v>
      </c>
      <c r="F75" s="61" t="s">
        <v>909</v>
      </c>
      <c r="G75" s="61" t="str">
        <f t="shared" si="2"/>
        <v>M</v>
      </c>
      <c r="H75" s="60" t="s">
        <v>327</v>
      </c>
    </row>
    <row r="76" spans="2:8" ht="19.5" customHeight="1">
      <c r="B76" s="61" t="s">
        <v>331</v>
      </c>
      <c r="C76" s="61" t="s">
        <v>863</v>
      </c>
      <c r="D76" s="61" t="s">
        <v>907</v>
      </c>
      <c r="E76" s="61" t="s">
        <v>906</v>
      </c>
      <c r="F76" s="61" t="s">
        <v>907</v>
      </c>
      <c r="G76" s="61" t="str">
        <f t="shared" si="2"/>
        <v>M</v>
      </c>
      <c r="H76" s="60" t="s">
        <v>327</v>
      </c>
    </row>
    <row r="77" spans="2:8" ht="19.5" customHeight="1">
      <c r="B77" s="61" t="s">
        <v>331</v>
      </c>
      <c r="C77" s="61" t="s">
        <v>863</v>
      </c>
      <c r="D77" s="61" t="s">
        <v>905</v>
      </c>
      <c r="E77" s="61" t="s">
        <v>904</v>
      </c>
      <c r="F77" s="61" t="s">
        <v>905</v>
      </c>
      <c r="G77" s="61" t="str">
        <f t="shared" si="2"/>
        <v>M</v>
      </c>
      <c r="H77" s="60" t="s">
        <v>327</v>
      </c>
    </row>
    <row r="78" spans="2:8" ht="19.5" customHeight="1">
      <c r="B78" s="61" t="s">
        <v>331</v>
      </c>
      <c r="C78" s="61" t="s">
        <v>863</v>
      </c>
      <c r="D78" s="61" t="s">
        <v>903</v>
      </c>
      <c r="E78" s="61" t="s">
        <v>902</v>
      </c>
      <c r="F78" s="61" t="s">
        <v>903</v>
      </c>
      <c r="G78" s="61" t="str">
        <f t="shared" si="2"/>
        <v>M</v>
      </c>
      <c r="H78" s="60" t="s">
        <v>327</v>
      </c>
    </row>
    <row r="79" spans="2:8" ht="19.5" customHeight="1">
      <c r="B79" s="61" t="s">
        <v>331</v>
      </c>
      <c r="C79" s="61" t="s">
        <v>863</v>
      </c>
      <c r="D79" s="61" t="s">
        <v>901</v>
      </c>
      <c r="E79" s="61" t="s">
        <v>900</v>
      </c>
      <c r="F79" s="61" t="s">
        <v>901</v>
      </c>
      <c r="G79" s="61" t="str">
        <f t="shared" si="2"/>
        <v>M</v>
      </c>
      <c r="H79" s="60" t="s">
        <v>327</v>
      </c>
    </row>
    <row r="80" spans="2:8" ht="19.5" customHeight="1">
      <c r="B80" s="61" t="s">
        <v>331</v>
      </c>
      <c r="C80" s="61" t="s">
        <v>863</v>
      </c>
      <c r="D80" s="61" t="s">
        <v>899</v>
      </c>
      <c r="E80" s="61" t="s">
        <v>898</v>
      </c>
      <c r="F80" s="61" t="s">
        <v>899</v>
      </c>
      <c r="G80" s="61" t="str">
        <f t="shared" si="2"/>
        <v>M</v>
      </c>
      <c r="H80" s="60" t="s">
        <v>327</v>
      </c>
    </row>
    <row r="81" spans="2:8" ht="19.5" customHeight="1">
      <c r="B81" s="61" t="s">
        <v>331</v>
      </c>
      <c r="C81" s="61" t="s">
        <v>863</v>
      </c>
      <c r="D81" s="61" t="s">
        <v>897</v>
      </c>
      <c r="E81" s="61" t="s">
        <v>896</v>
      </c>
      <c r="F81" s="61" t="s">
        <v>897</v>
      </c>
      <c r="G81" s="61" t="str">
        <f t="shared" si="2"/>
        <v>M</v>
      </c>
      <c r="H81" s="60" t="s">
        <v>327</v>
      </c>
    </row>
    <row r="82" spans="2:8" ht="19.5" customHeight="1">
      <c r="B82" s="61" t="s">
        <v>331</v>
      </c>
      <c r="C82" s="61" t="s">
        <v>863</v>
      </c>
      <c r="D82" s="61" t="s">
        <v>895</v>
      </c>
      <c r="E82" s="61" t="s">
        <v>894</v>
      </c>
      <c r="F82" s="61" t="s">
        <v>895</v>
      </c>
      <c r="G82" s="61" t="str">
        <f t="shared" si="2"/>
        <v>M</v>
      </c>
      <c r="H82" s="60" t="s">
        <v>327</v>
      </c>
    </row>
    <row r="83" spans="2:8" ht="19.5" customHeight="1">
      <c r="B83" s="61" t="s">
        <v>331</v>
      </c>
      <c r="C83" s="61" t="s">
        <v>863</v>
      </c>
      <c r="D83" s="61" t="s">
        <v>893</v>
      </c>
      <c r="E83" s="61" t="s">
        <v>892</v>
      </c>
      <c r="F83" s="61" t="s">
        <v>893</v>
      </c>
      <c r="G83" s="61" t="str">
        <f t="shared" si="2"/>
        <v>M</v>
      </c>
      <c r="H83" s="60" t="s">
        <v>327</v>
      </c>
    </row>
    <row r="84" spans="2:8" ht="19.5" customHeight="1">
      <c r="B84" s="61" t="s">
        <v>331</v>
      </c>
      <c r="C84" s="61" t="s">
        <v>863</v>
      </c>
      <c r="D84" s="61" t="s">
        <v>891</v>
      </c>
      <c r="E84" s="61" t="s">
        <v>890</v>
      </c>
      <c r="F84" s="61" t="s">
        <v>891</v>
      </c>
      <c r="G84" s="61" t="str">
        <f t="shared" si="2"/>
        <v>M</v>
      </c>
      <c r="H84" s="60" t="s">
        <v>327</v>
      </c>
    </row>
    <row r="85" spans="2:8" ht="19.5" customHeight="1">
      <c r="B85" s="61" t="s">
        <v>331</v>
      </c>
      <c r="C85" s="61" t="s">
        <v>863</v>
      </c>
      <c r="D85" s="61" t="s">
        <v>889</v>
      </c>
      <c r="E85" s="61" t="s">
        <v>888</v>
      </c>
      <c r="F85" s="61" t="s">
        <v>889</v>
      </c>
      <c r="G85" s="61" t="str">
        <f t="shared" si="2"/>
        <v>M</v>
      </c>
      <c r="H85" s="60" t="s">
        <v>327</v>
      </c>
    </row>
    <row r="86" spans="2:8" ht="19.5" customHeight="1">
      <c r="B86" s="61" t="s">
        <v>331</v>
      </c>
      <c r="C86" s="61" t="s">
        <v>863</v>
      </c>
      <c r="D86" s="61" t="s">
        <v>887</v>
      </c>
      <c r="E86" s="61" t="s">
        <v>886</v>
      </c>
      <c r="F86" s="61" t="s">
        <v>887</v>
      </c>
      <c r="G86" s="61" t="str">
        <f t="shared" si="2"/>
        <v>M</v>
      </c>
      <c r="H86" s="60" t="s">
        <v>327</v>
      </c>
    </row>
    <row r="87" spans="2:8" ht="19.5" customHeight="1">
      <c r="B87" s="61" t="s">
        <v>331</v>
      </c>
      <c r="C87" s="61" t="s">
        <v>863</v>
      </c>
      <c r="D87" s="61" t="s">
        <v>885</v>
      </c>
      <c r="E87" s="61" t="s">
        <v>884</v>
      </c>
      <c r="F87" s="61" t="s">
        <v>885</v>
      </c>
      <c r="G87" s="61" t="str">
        <f t="shared" si="2"/>
        <v>M</v>
      </c>
      <c r="H87" s="60" t="s">
        <v>327</v>
      </c>
    </row>
    <row r="88" spans="2:8" ht="19.5" customHeight="1">
      <c r="B88" s="61" t="s">
        <v>331</v>
      </c>
      <c r="C88" s="61" t="s">
        <v>863</v>
      </c>
      <c r="D88" s="61" t="s">
        <v>883</v>
      </c>
      <c r="E88" s="61" t="s">
        <v>169</v>
      </c>
      <c r="F88" s="61" t="s">
        <v>883</v>
      </c>
      <c r="G88" s="61" t="str">
        <f t="shared" si="2"/>
        <v>M</v>
      </c>
      <c r="H88" s="60" t="s">
        <v>327</v>
      </c>
    </row>
    <row r="89" spans="2:8" ht="19.5" customHeight="1">
      <c r="B89" s="61" t="s">
        <v>331</v>
      </c>
      <c r="C89" s="61" t="s">
        <v>863</v>
      </c>
      <c r="D89" s="61" t="s">
        <v>882</v>
      </c>
      <c r="E89" s="61" t="s">
        <v>881</v>
      </c>
      <c r="F89" s="61" t="s">
        <v>882</v>
      </c>
      <c r="G89" s="61" t="str">
        <f t="shared" si="2"/>
        <v>M</v>
      </c>
      <c r="H89" s="60" t="s">
        <v>327</v>
      </c>
    </row>
    <row r="90" spans="2:8" ht="19.5" customHeight="1">
      <c r="B90" s="61" t="s">
        <v>331</v>
      </c>
      <c r="C90" s="61" t="s">
        <v>863</v>
      </c>
      <c r="D90" s="61" t="s">
        <v>880</v>
      </c>
      <c r="E90" s="61" t="s">
        <v>879</v>
      </c>
      <c r="F90" s="61" t="s">
        <v>880</v>
      </c>
      <c r="G90" s="61" t="str">
        <f t="shared" si="2"/>
        <v>M</v>
      </c>
      <c r="H90" s="60" t="s">
        <v>327</v>
      </c>
    </row>
    <row r="91" spans="2:8" ht="19.5" customHeight="1">
      <c r="B91" s="61" t="s">
        <v>331</v>
      </c>
      <c r="C91" s="61" t="s">
        <v>863</v>
      </c>
      <c r="D91" s="61" t="s">
        <v>878</v>
      </c>
      <c r="E91" s="61" t="s">
        <v>877</v>
      </c>
      <c r="F91" s="61" t="s">
        <v>878</v>
      </c>
      <c r="G91" s="61" t="str">
        <f t="shared" si="2"/>
        <v>M</v>
      </c>
      <c r="H91" s="60" t="s">
        <v>327</v>
      </c>
    </row>
    <row r="92" spans="2:8" ht="19.5" customHeight="1">
      <c r="B92" s="61" t="s">
        <v>331</v>
      </c>
      <c r="C92" s="61" t="s">
        <v>863</v>
      </c>
      <c r="D92" s="61" t="s">
        <v>876</v>
      </c>
      <c r="E92" s="61" t="s">
        <v>875</v>
      </c>
      <c r="F92" s="61" t="s">
        <v>876</v>
      </c>
      <c r="G92" s="61" t="str">
        <f t="shared" si="2"/>
        <v>U</v>
      </c>
      <c r="H92" s="60" t="s">
        <v>327</v>
      </c>
    </row>
    <row r="93" spans="2:8" ht="19.5" customHeight="1">
      <c r="B93" s="61" t="s">
        <v>331</v>
      </c>
      <c r="C93" s="61" t="s">
        <v>863</v>
      </c>
      <c r="D93" s="61" t="s">
        <v>874</v>
      </c>
      <c r="E93" s="61" t="s">
        <v>873</v>
      </c>
      <c r="F93" s="61" t="s">
        <v>874</v>
      </c>
      <c r="G93" s="61" t="str">
        <f t="shared" si="2"/>
        <v>M</v>
      </c>
      <c r="H93" s="60" t="s">
        <v>327</v>
      </c>
    </row>
    <row r="94" spans="2:8" ht="19.5" customHeight="1">
      <c r="B94" s="61" t="s">
        <v>331</v>
      </c>
      <c r="C94" s="61" t="s">
        <v>863</v>
      </c>
      <c r="D94" s="61" t="s">
        <v>872</v>
      </c>
      <c r="E94" s="61" t="s">
        <v>871</v>
      </c>
      <c r="F94" s="61" t="s">
        <v>872</v>
      </c>
      <c r="G94" s="61" t="str">
        <f t="shared" si="2"/>
        <v>M</v>
      </c>
      <c r="H94" s="60" t="s">
        <v>327</v>
      </c>
    </row>
    <row r="95" spans="2:8" ht="19.5" customHeight="1">
      <c r="B95" s="61" t="s">
        <v>331</v>
      </c>
      <c r="C95" s="61" t="s">
        <v>863</v>
      </c>
      <c r="D95" s="61" t="s">
        <v>870</v>
      </c>
      <c r="E95" s="61" t="s">
        <v>869</v>
      </c>
      <c r="F95" s="61" t="s">
        <v>870</v>
      </c>
      <c r="G95" s="61" t="str">
        <f t="shared" si="2"/>
        <v>M</v>
      </c>
      <c r="H95" s="60" t="s">
        <v>327</v>
      </c>
    </row>
    <row r="96" spans="2:8" ht="19.5" customHeight="1">
      <c r="B96" s="61" t="s">
        <v>331</v>
      </c>
      <c r="C96" s="61" t="s">
        <v>863</v>
      </c>
      <c r="D96" s="61" t="s">
        <v>868</v>
      </c>
      <c r="E96" s="61" t="s">
        <v>867</v>
      </c>
      <c r="F96" s="61" t="s">
        <v>868</v>
      </c>
      <c r="G96" s="61" t="str">
        <f t="shared" si="2"/>
        <v>U</v>
      </c>
      <c r="H96" s="60" t="s">
        <v>327</v>
      </c>
    </row>
    <row r="97" spans="2:8" ht="19.5" customHeight="1">
      <c r="B97" s="61" t="s">
        <v>331</v>
      </c>
      <c r="C97" s="61" t="s">
        <v>863</v>
      </c>
      <c r="D97" s="61" t="s">
        <v>866</v>
      </c>
      <c r="E97" s="61" t="s">
        <v>865</v>
      </c>
      <c r="F97" s="61" t="s">
        <v>866</v>
      </c>
      <c r="G97" s="61" t="str">
        <f t="shared" si="2"/>
        <v>M</v>
      </c>
      <c r="H97" s="60" t="s">
        <v>327</v>
      </c>
    </row>
    <row r="98" spans="2:8" ht="19.5" customHeight="1">
      <c r="B98" s="61" t="s">
        <v>331</v>
      </c>
      <c r="C98" s="61" t="s">
        <v>863</v>
      </c>
      <c r="D98" s="61" t="s">
        <v>864</v>
      </c>
      <c r="E98" s="61" t="s">
        <v>1074</v>
      </c>
      <c r="F98" s="61" t="s">
        <v>864</v>
      </c>
      <c r="G98" s="61" t="str">
        <f t="shared" si="2"/>
        <v>M</v>
      </c>
      <c r="H98" s="60" t="s">
        <v>327</v>
      </c>
    </row>
    <row r="99" spans="2:8" ht="19.5" customHeight="1">
      <c r="B99" s="61" t="s">
        <v>331</v>
      </c>
      <c r="C99" s="61" t="s">
        <v>863</v>
      </c>
      <c r="D99" s="61" t="s">
        <v>862</v>
      </c>
      <c r="E99" s="61" t="s">
        <v>1075</v>
      </c>
      <c r="F99" s="61" t="s">
        <v>862</v>
      </c>
      <c r="G99" s="61" t="str">
        <f t="shared" si="2"/>
        <v>M</v>
      </c>
      <c r="H99" s="60" t="s">
        <v>327</v>
      </c>
    </row>
    <row r="100" spans="2:8" ht="19.5" customHeight="1">
      <c r="B100" s="61" t="s">
        <v>331</v>
      </c>
      <c r="C100" s="61" t="s">
        <v>807</v>
      </c>
      <c r="D100" s="61" t="s">
        <v>861</v>
      </c>
      <c r="E100" s="61" t="s">
        <v>860</v>
      </c>
      <c r="F100" s="61" t="s">
        <v>861</v>
      </c>
      <c r="G100" s="61" t="str">
        <f t="shared" si="2"/>
        <v>M</v>
      </c>
      <c r="H100" s="60" t="s">
        <v>327</v>
      </c>
    </row>
    <row r="101" spans="2:8" ht="19.5" customHeight="1">
      <c r="B101" s="61" t="s">
        <v>331</v>
      </c>
      <c r="C101" s="61" t="s">
        <v>807</v>
      </c>
      <c r="D101" s="61" t="s">
        <v>859</v>
      </c>
      <c r="E101" s="61" t="s">
        <v>858</v>
      </c>
      <c r="F101" s="61" t="s">
        <v>859</v>
      </c>
      <c r="G101" s="61" t="str">
        <f t="shared" si="2"/>
        <v>M</v>
      </c>
      <c r="H101" s="60" t="s">
        <v>327</v>
      </c>
    </row>
    <row r="102" spans="2:8" ht="19.5" customHeight="1">
      <c r="B102" s="61" t="s">
        <v>331</v>
      </c>
      <c r="C102" s="61" t="s">
        <v>807</v>
      </c>
      <c r="D102" s="61" t="s">
        <v>857</v>
      </c>
      <c r="E102" s="61" t="s">
        <v>856</v>
      </c>
      <c r="F102" s="61" t="s">
        <v>857</v>
      </c>
      <c r="G102" s="61" t="str">
        <f t="shared" si="2"/>
        <v>M</v>
      </c>
      <c r="H102" s="60" t="s">
        <v>327</v>
      </c>
    </row>
    <row r="103" spans="2:8" ht="19.5" customHeight="1">
      <c r="B103" s="61" t="s">
        <v>331</v>
      </c>
      <c r="C103" s="61" t="s">
        <v>807</v>
      </c>
      <c r="D103" s="61" t="s">
        <v>855</v>
      </c>
      <c r="E103" s="61" t="s">
        <v>854</v>
      </c>
      <c r="F103" s="61" t="s">
        <v>855</v>
      </c>
      <c r="G103" s="61" t="str">
        <f t="shared" si="2"/>
        <v>M</v>
      </c>
      <c r="H103" s="60" t="s">
        <v>327</v>
      </c>
    </row>
    <row r="104" spans="2:8" ht="19.5" customHeight="1">
      <c r="B104" s="61" t="s">
        <v>331</v>
      </c>
      <c r="C104" s="61" t="s">
        <v>807</v>
      </c>
      <c r="D104" s="61" t="s">
        <v>853</v>
      </c>
      <c r="E104" s="61" t="s">
        <v>852</v>
      </c>
      <c r="F104" s="61" t="s">
        <v>853</v>
      </c>
      <c r="G104" s="61" t="str">
        <f t="shared" si="2"/>
        <v>M</v>
      </c>
      <c r="H104" s="60" t="s">
        <v>327</v>
      </c>
    </row>
    <row r="105" spans="2:8" ht="19.5" customHeight="1">
      <c r="B105" s="61" t="s">
        <v>331</v>
      </c>
      <c r="C105" s="61" t="s">
        <v>807</v>
      </c>
      <c r="D105" s="61" t="s">
        <v>851</v>
      </c>
      <c r="E105" s="61" t="s">
        <v>850</v>
      </c>
      <c r="F105" s="61" t="s">
        <v>851</v>
      </c>
      <c r="G105" s="61" t="str">
        <f t="shared" si="2"/>
        <v>M</v>
      </c>
      <c r="H105" s="60" t="s">
        <v>327</v>
      </c>
    </row>
    <row r="106" spans="2:8" ht="19.5" customHeight="1">
      <c r="B106" s="61" t="s">
        <v>331</v>
      </c>
      <c r="C106" s="61" t="s">
        <v>807</v>
      </c>
      <c r="D106" s="61" t="s">
        <v>849</v>
      </c>
      <c r="E106" s="61" t="s">
        <v>848</v>
      </c>
      <c r="F106" s="61" t="s">
        <v>849</v>
      </c>
      <c r="G106" s="61" t="str">
        <f t="shared" si="2"/>
        <v>M</v>
      </c>
      <c r="H106" s="60" t="s">
        <v>327</v>
      </c>
    </row>
    <row r="107" spans="2:8" ht="19.5" customHeight="1">
      <c r="B107" s="61" t="s">
        <v>331</v>
      </c>
      <c r="C107" s="61" t="s">
        <v>807</v>
      </c>
      <c r="D107" s="61" t="s">
        <v>847</v>
      </c>
      <c r="E107" s="61" t="s">
        <v>846</v>
      </c>
      <c r="F107" s="61" t="s">
        <v>847</v>
      </c>
      <c r="G107" s="61" t="str">
        <f t="shared" si="2"/>
        <v>M</v>
      </c>
      <c r="H107" s="60" t="s">
        <v>327</v>
      </c>
    </row>
    <row r="108" spans="2:8" ht="19.5" customHeight="1">
      <c r="B108" s="61" t="s">
        <v>331</v>
      </c>
      <c r="C108" s="61" t="s">
        <v>807</v>
      </c>
      <c r="D108" s="61" t="s">
        <v>845</v>
      </c>
      <c r="E108" s="61" t="s">
        <v>844</v>
      </c>
      <c r="F108" s="61" t="s">
        <v>845</v>
      </c>
      <c r="G108" s="61" t="str">
        <f t="shared" si="2"/>
        <v>M</v>
      </c>
      <c r="H108" s="60" t="s">
        <v>327</v>
      </c>
    </row>
    <row r="109" spans="2:8" ht="19.5" customHeight="1">
      <c r="B109" s="61" t="s">
        <v>331</v>
      </c>
      <c r="C109" s="61" t="s">
        <v>807</v>
      </c>
      <c r="D109" s="61" t="s">
        <v>843</v>
      </c>
      <c r="E109" s="61" t="s">
        <v>842</v>
      </c>
      <c r="F109" s="61" t="s">
        <v>843</v>
      </c>
      <c r="G109" s="61" t="str">
        <f t="shared" si="2"/>
        <v>M</v>
      </c>
      <c r="H109" s="60" t="s">
        <v>327</v>
      </c>
    </row>
    <row r="110" spans="2:8" ht="19.5" customHeight="1">
      <c r="B110" s="61" t="s">
        <v>331</v>
      </c>
      <c r="C110" s="61" t="s">
        <v>807</v>
      </c>
      <c r="D110" s="61" t="s">
        <v>841</v>
      </c>
      <c r="E110" s="61" t="s">
        <v>840</v>
      </c>
      <c r="F110" s="61" t="s">
        <v>841</v>
      </c>
      <c r="G110" s="61" t="str">
        <f t="shared" si="2"/>
        <v>M</v>
      </c>
      <c r="H110" s="60" t="s">
        <v>327</v>
      </c>
    </row>
    <row r="111" spans="2:8" ht="19.5" customHeight="1">
      <c r="B111" s="61" t="s">
        <v>331</v>
      </c>
      <c r="C111" s="61" t="s">
        <v>807</v>
      </c>
      <c r="D111" s="61" t="s">
        <v>839</v>
      </c>
      <c r="E111" s="61" t="s">
        <v>838</v>
      </c>
      <c r="F111" s="61" t="s">
        <v>839</v>
      </c>
      <c r="G111" s="61" t="str">
        <f t="shared" si="2"/>
        <v>M</v>
      </c>
      <c r="H111" s="60" t="s">
        <v>327</v>
      </c>
    </row>
    <row r="112" spans="2:8" ht="19.5" customHeight="1">
      <c r="B112" s="61" t="s">
        <v>331</v>
      </c>
      <c r="C112" s="61" t="s">
        <v>807</v>
      </c>
      <c r="D112" s="61" t="s">
        <v>837</v>
      </c>
      <c r="E112" s="61" t="s">
        <v>836</v>
      </c>
      <c r="F112" s="61" t="s">
        <v>837</v>
      </c>
      <c r="G112" s="61" t="str">
        <f t="shared" si="2"/>
        <v>M</v>
      </c>
      <c r="H112" s="60" t="s">
        <v>327</v>
      </c>
    </row>
    <row r="113" spans="2:8" ht="19.5" customHeight="1">
      <c r="B113" s="61" t="s">
        <v>331</v>
      </c>
      <c r="C113" s="61" t="s">
        <v>807</v>
      </c>
      <c r="D113" s="61" t="s">
        <v>835</v>
      </c>
      <c r="E113" s="61" t="s">
        <v>834</v>
      </c>
      <c r="F113" s="61" t="s">
        <v>835</v>
      </c>
      <c r="G113" s="61" t="str">
        <f t="shared" si="2"/>
        <v>M</v>
      </c>
      <c r="H113" s="60" t="s">
        <v>327</v>
      </c>
    </row>
    <row r="114" spans="2:8" ht="19.5" customHeight="1">
      <c r="B114" s="61" t="s">
        <v>331</v>
      </c>
      <c r="C114" s="61" t="s">
        <v>807</v>
      </c>
      <c r="D114" s="61" t="s">
        <v>833</v>
      </c>
      <c r="E114" s="61" t="s">
        <v>832</v>
      </c>
      <c r="F114" s="61" t="s">
        <v>833</v>
      </c>
      <c r="G114" s="61" t="str">
        <f t="shared" si="2"/>
        <v>M</v>
      </c>
      <c r="H114" s="60" t="s">
        <v>327</v>
      </c>
    </row>
    <row r="115" spans="2:8" ht="19.5" customHeight="1">
      <c r="B115" s="61" t="s">
        <v>331</v>
      </c>
      <c r="C115" s="61" t="s">
        <v>807</v>
      </c>
      <c r="D115" s="61" t="s">
        <v>831</v>
      </c>
      <c r="E115" s="61" t="s">
        <v>830</v>
      </c>
      <c r="F115" s="61" t="s">
        <v>831</v>
      </c>
      <c r="G115" s="61" t="str">
        <f t="shared" si="2"/>
        <v>M</v>
      </c>
      <c r="H115" s="60" t="s">
        <v>327</v>
      </c>
    </row>
    <row r="116" spans="2:8" ht="19.5" customHeight="1">
      <c r="B116" s="61" t="s">
        <v>331</v>
      </c>
      <c r="C116" s="61" t="s">
        <v>807</v>
      </c>
      <c r="D116" s="61" t="s">
        <v>829</v>
      </c>
      <c r="E116" s="61" t="s">
        <v>828</v>
      </c>
      <c r="F116" s="61" t="s">
        <v>829</v>
      </c>
      <c r="G116" s="61" t="str">
        <f t="shared" si="2"/>
        <v>M</v>
      </c>
      <c r="H116" s="60" t="s">
        <v>327</v>
      </c>
    </row>
    <row r="117" spans="2:8" ht="19.5" customHeight="1">
      <c r="B117" s="61" t="s">
        <v>331</v>
      </c>
      <c r="C117" s="61" t="s">
        <v>807</v>
      </c>
      <c r="D117" s="61" t="s">
        <v>827</v>
      </c>
      <c r="E117" s="61" t="s">
        <v>826</v>
      </c>
      <c r="F117" s="61" t="s">
        <v>827</v>
      </c>
      <c r="G117" s="61" t="str">
        <f t="shared" si="2"/>
        <v>M</v>
      </c>
      <c r="H117" s="60" t="s">
        <v>327</v>
      </c>
    </row>
    <row r="118" spans="2:8" ht="19.5" customHeight="1">
      <c r="B118" s="61" t="s">
        <v>331</v>
      </c>
      <c r="C118" s="61" t="s">
        <v>807</v>
      </c>
      <c r="D118" s="61" t="s">
        <v>825</v>
      </c>
      <c r="E118" s="61" t="s">
        <v>824</v>
      </c>
      <c r="F118" s="61" t="s">
        <v>825</v>
      </c>
      <c r="G118" s="61" t="str">
        <f t="shared" si="2"/>
        <v>M</v>
      </c>
      <c r="H118" s="60" t="s">
        <v>327</v>
      </c>
    </row>
    <row r="119" spans="2:8" ht="19.5" customHeight="1">
      <c r="B119" s="61" t="s">
        <v>331</v>
      </c>
      <c r="C119" s="61" t="s">
        <v>807</v>
      </c>
      <c r="D119" s="61" t="s">
        <v>823</v>
      </c>
      <c r="E119" s="61" t="s">
        <v>822</v>
      </c>
      <c r="F119" s="61" t="s">
        <v>823</v>
      </c>
      <c r="G119" s="61" t="str">
        <f t="shared" si="2"/>
        <v>M</v>
      </c>
      <c r="H119" s="60" t="s">
        <v>327</v>
      </c>
    </row>
    <row r="120" spans="2:8" ht="19.5" customHeight="1">
      <c r="B120" s="61" t="s">
        <v>331</v>
      </c>
      <c r="C120" s="61" t="s">
        <v>807</v>
      </c>
      <c r="D120" s="61" t="s">
        <v>821</v>
      </c>
      <c r="E120" s="61" t="s">
        <v>820</v>
      </c>
      <c r="F120" s="61" t="s">
        <v>821</v>
      </c>
      <c r="G120" s="61" t="str">
        <f t="shared" si="2"/>
        <v>M</v>
      </c>
      <c r="H120" s="60" t="s">
        <v>327</v>
      </c>
    </row>
    <row r="121" spans="2:8" ht="19.5" customHeight="1">
      <c r="B121" s="61" t="s">
        <v>331</v>
      </c>
      <c r="C121" s="61" t="s">
        <v>807</v>
      </c>
      <c r="D121" s="61" t="s">
        <v>819</v>
      </c>
      <c r="E121" s="61" t="s">
        <v>818</v>
      </c>
      <c r="F121" s="61" t="s">
        <v>819</v>
      </c>
      <c r="G121" s="61" t="str">
        <f t="shared" si="2"/>
        <v>M</v>
      </c>
      <c r="H121" s="60" t="s">
        <v>327</v>
      </c>
    </row>
    <row r="122" spans="2:8" ht="19.5" customHeight="1">
      <c r="B122" s="61" t="s">
        <v>331</v>
      </c>
      <c r="C122" s="61" t="s">
        <v>807</v>
      </c>
      <c r="D122" s="61" t="s">
        <v>817</v>
      </c>
      <c r="E122" s="61" t="s">
        <v>816</v>
      </c>
      <c r="F122" s="61" t="s">
        <v>817</v>
      </c>
      <c r="G122" s="61" t="str">
        <f t="shared" si="2"/>
        <v>M</v>
      </c>
      <c r="H122" s="60" t="s">
        <v>327</v>
      </c>
    </row>
    <row r="123" spans="2:8" ht="19.5" customHeight="1">
      <c r="B123" s="61" t="s">
        <v>331</v>
      </c>
      <c r="C123" s="61" t="s">
        <v>807</v>
      </c>
      <c r="D123" s="61" t="s">
        <v>815</v>
      </c>
      <c r="E123" s="61" t="s">
        <v>814</v>
      </c>
      <c r="F123" s="61" t="s">
        <v>815</v>
      </c>
      <c r="G123" s="61" t="str">
        <f t="shared" si="2"/>
        <v>M</v>
      </c>
      <c r="H123" s="60" t="s">
        <v>327</v>
      </c>
    </row>
    <row r="124" spans="2:8" ht="19.5" customHeight="1">
      <c r="B124" s="61" t="s">
        <v>331</v>
      </c>
      <c r="C124" s="61" t="s">
        <v>807</v>
      </c>
      <c r="D124" s="61" t="s">
        <v>813</v>
      </c>
      <c r="E124" s="61" t="s">
        <v>812</v>
      </c>
      <c r="F124" s="61" t="s">
        <v>813</v>
      </c>
      <c r="G124" s="61" t="str">
        <f t="shared" si="2"/>
        <v>M</v>
      </c>
      <c r="H124" s="60" t="s">
        <v>327</v>
      </c>
    </row>
    <row r="125" spans="2:8" ht="19.5" customHeight="1">
      <c r="B125" s="61" t="s">
        <v>331</v>
      </c>
      <c r="C125" s="61" t="s">
        <v>807</v>
      </c>
      <c r="D125" s="61" t="s">
        <v>811</v>
      </c>
      <c r="E125" s="61" t="s">
        <v>810</v>
      </c>
      <c r="F125" s="61" t="s">
        <v>811</v>
      </c>
      <c r="G125" s="61" t="str">
        <f t="shared" si="2"/>
        <v>M</v>
      </c>
      <c r="H125" s="60" t="s">
        <v>327</v>
      </c>
    </row>
    <row r="126" spans="2:8" ht="19.5" customHeight="1">
      <c r="B126" s="61" t="s">
        <v>331</v>
      </c>
      <c r="C126" s="61" t="s">
        <v>807</v>
      </c>
      <c r="D126" s="61" t="s">
        <v>809</v>
      </c>
      <c r="E126" s="61" t="s">
        <v>808</v>
      </c>
      <c r="F126" s="61" t="s">
        <v>809</v>
      </c>
      <c r="G126" s="61" t="str">
        <f t="shared" si="2"/>
        <v>M</v>
      </c>
      <c r="H126" s="60" t="s">
        <v>327</v>
      </c>
    </row>
    <row r="127" spans="2:8" ht="19.5" customHeight="1">
      <c r="B127" s="61" t="s">
        <v>331</v>
      </c>
      <c r="C127" s="61" t="s">
        <v>807</v>
      </c>
      <c r="D127" s="61" t="s">
        <v>806</v>
      </c>
      <c r="E127" s="61" t="s">
        <v>805</v>
      </c>
      <c r="F127" s="61" t="s">
        <v>806</v>
      </c>
      <c r="G127" s="61" t="str">
        <f t="shared" si="2"/>
        <v>M</v>
      </c>
      <c r="H127" s="60" t="s">
        <v>327</v>
      </c>
    </row>
    <row r="128" spans="2:8" ht="19.5" customHeight="1">
      <c r="B128" s="61" t="s">
        <v>331</v>
      </c>
      <c r="C128" s="61" t="s">
        <v>780</v>
      </c>
      <c r="D128" s="61" t="s">
        <v>804</v>
      </c>
      <c r="E128" s="61" t="s">
        <v>803</v>
      </c>
      <c r="F128" s="61" t="s">
        <v>804</v>
      </c>
      <c r="G128" s="61" t="str">
        <f t="shared" si="2"/>
        <v>P</v>
      </c>
      <c r="H128" s="60" t="s">
        <v>327</v>
      </c>
    </row>
    <row r="129" spans="2:8" ht="19.5" customHeight="1">
      <c r="B129" s="61" t="s">
        <v>331</v>
      </c>
      <c r="C129" s="61" t="s">
        <v>780</v>
      </c>
      <c r="D129" s="61" t="s">
        <v>802</v>
      </c>
      <c r="E129" s="61" t="s">
        <v>801</v>
      </c>
      <c r="F129" s="61" t="s">
        <v>802</v>
      </c>
      <c r="G129" s="61" t="str">
        <f t="shared" si="2"/>
        <v>F</v>
      </c>
      <c r="H129" s="60" t="s">
        <v>327</v>
      </c>
    </row>
    <row r="130" spans="2:8" ht="19.5" customHeight="1">
      <c r="B130" s="61" t="s">
        <v>331</v>
      </c>
      <c r="C130" s="61" t="s">
        <v>780</v>
      </c>
      <c r="D130" s="61" t="s">
        <v>800</v>
      </c>
      <c r="E130" s="61" t="s">
        <v>799</v>
      </c>
      <c r="F130" s="61" t="s">
        <v>800</v>
      </c>
      <c r="G130" s="61" t="str">
        <f t="shared" si="2"/>
        <v>P</v>
      </c>
      <c r="H130" s="60" t="s">
        <v>327</v>
      </c>
    </row>
    <row r="131" spans="2:8" ht="19.5" customHeight="1">
      <c r="B131" s="61" t="s">
        <v>331</v>
      </c>
      <c r="C131" s="61" t="s">
        <v>780</v>
      </c>
      <c r="D131" s="61" t="s">
        <v>798</v>
      </c>
      <c r="E131" s="61" t="s">
        <v>797</v>
      </c>
      <c r="F131" s="61" t="s">
        <v>798</v>
      </c>
      <c r="G131" s="61" t="str">
        <f t="shared" si="2"/>
        <v>F</v>
      </c>
      <c r="H131" s="60" t="s">
        <v>327</v>
      </c>
    </row>
    <row r="132" spans="2:8" ht="19.5" customHeight="1">
      <c r="B132" s="61" t="s">
        <v>331</v>
      </c>
      <c r="C132" s="61" t="s">
        <v>780</v>
      </c>
      <c r="D132" s="61" t="s">
        <v>796</v>
      </c>
      <c r="E132" s="61" t="s">
        <v>795</v>
      </c>
      <c r="F132" s="61" t="s">
        <v>796</v>
      </c>
      <c r="G132" s="61" t="str">
        <f t="shared" si="2"/>
        <v>W</v>
      </c>
      <c r="H132" s="60" t="s">
        <v>327</v>
      </c>
    </row>
    <row r="133" spans="2:8" ht="19.5" customHeight="1">
      <c r="B133" s="61" t="s">
        <v>331</v>
      </c>
      <c r="C133" s="61" t="s">
        <v>780</v>
      </c>
      <c r="D133" s="61" t="s">
        <v>794</v>
      </c>
      <c r="E133" s="61" t="s">
        <v>793</v>
      </c>
      <c r="F133" s="61" t="s">
        <v>794</v>
      </c>
      <c r="G133" s="61" t="str">
        <f t="shared" si="2"/>
        <v>P</v>
      </c>
      <c r="H133" s="60" t="s">
        <v>327</v>
      </c>
    </row>
    <row r="134" spans="2:8" ht="19.5" customHeight="1">
      <c r="B134" s="61" t="s">
        <v>331</v>
      </c>
      <c r="C134" s="61" t="s">
        <v>780</v>
      </c>
      <c r="D134" s="61" t="s">
        <v>792</v>
      </c>
      <c r="E134" s="61" t="s">
        <v>791</v>
      </c>
      <c r="F134" s="61" t="s">
        <v>792</v>
      </c>
      <c r="G134" s="61" t="str">
        <f t="shared" si="2"/>
        <v>F</v>
      </c>
      <c r="H134" s="60" t="s">
        <v>327</v>
      </c>
    </row>
    <row r="135" spans="2:8" ht="19.5" customHeight="1">
      <c r="B135" s="61" t="s">
        <v>331</v>
      </c>
      <c r="C135" s="61" t="s">
        <v>780</v>
      </c>
      <c r="D135" s="61" t="s">
        <v>790</v>
      </c>
      <c r="E135" s="61" t="s">
        <v>789</v>
      </c>
      <c r="F135" s="61" t="s">
        <v>790</v>
      </c>
      <c r="G135" s="61" t="str">
        <f t="shared" ref="G135:G198" si="3">MID(F135,3,1)</f>
        <v>P</v>
      </c>
      <c r="H135" s="60" t="s">
        <v>327</v>
      </c>
    </row>
    <row r="136" spans="2:8" ht="19.5" customHeight="1">
      <c r="B136" s="61" t="s">
        <v>331</v>
      </c>
      <c r="C136" s="61" t="s">
        <v>780</v>
      </c>
      <c r="D136" s="61" t="s">
        <v>788</v>
      </c>
      <c r="E136" s="61" t="s">
        <v>787</v>
      </c>
      <c r="F136" s="61" t="s">
        <v>788</v>
      </c>
      <c r="G136" s="61" t="str">
        <f t="shared" si="3"/>
        <v>U</v>
      </c>
      <c r="H136" s="60" t="s">
        <v>327</v>
      </c>
    </row>
    <row r="137" spans="2:8" ht="19.5" customHeight="1">
      <c r="B137" s="61" t="s">
        <v>331</v>
      </c>
      <c r="C137" s="61" t="s">
        <v>780</v>
      </c>
      <c r="D137" s="61" t="s">
        <v>786</v>
      </c>
      <c r="E137" s="61" t="s">
        <v>785</v>
      </c>
      <c r="F137" s="61" t="s">
        <v>786</v>
      </c>
      <c r="G137" s="61" t="str">
        <f t="shared" si="3"/>
        <v>F</v>
      </c>
      <c r="H137" s="60" t="s">
        <v>327</v>
      </c>
    </row>
    <row r="138" spans="2:8" ht="19.5" customHeight="1">
      <c r="B138" s="61" t="s">
        <v>331</v>
      </c>
      <c r="C138" s="61" t="s">
        <v>780</v>
      </c>
      <c r="D138" s="61" t="s">
        <v>784</v>
      </c>
      <c r="E138" s="61" t="s">
        <v>783</v>
      </c>
      <c r="F138" s="61" t="s">
        <v>784</v>
      </c>
      <c r="G138" s="61" t="str">
        <f t="shared" si="3"/>
        <v>F</v>
      </c>
      <c r="H138" s="60" t="s">
        <v>327</v>
      </c>
    </row>
    <row r="139" spans="2:8" ht="19.5" customHeight="1">
      <c r="B139" s="61" t="s">
        <v>331</v>
      </c>
      <c r="C139" s="61" t="s">
        <v>780</v>
      </c>
      <c r="D139" s="61" t="s">
        <v>782</v>
      </c>
      <c r="E139" s="61" t="s">
        <v>781</v>
      </c>
      <c r="F139" s="61" t="s">
        <v>782</v>
      </c>
      <c r="G139" s="61" t="str">
        <f t="shared" si="3"/>
        <v>P</v>
      </c>
      <c r="H139" s="60" t="s">
        <v>327</v>
      </c>
    </row>
    <row r="140" spans="2:8" ht="19.5" customHeight="1">
      <c r="B140" s="61" t="s">
        <v>331</v>
      </c>
      <c r="C140" s="61" t="s">
        <v>780</v>
      </c>
      <c r="D140" s="61" t="s">
        <v>779</v>
      </c>
      <c r="E140" s="61" t="s">
        <v>778</v>
      </c>
      <c r="F140" s="61" t="s">
        <v>779</v>
      </c>
      <c r="G140" s="61" t="str">
        <f t="shared" si="3"/>
        <v>F</v>
      </c>
      <c r="H140" s="60" t="s">
        <v>327</v>
      </c>
    </row>
    <row r="141" spans="2:8" ht="19.5" customHeight="1">
      <c r="B141" s="61" t="s">
        <v>331</v>
      </c>
      <c r="C141" s="61" t="s">
        <v>765</v>
      </c>
      <c r="D141" s="61" t="s">
        <v>777</v>
      </c>
      <c r="E141" s="61" t="s">
        <v>776</v>
      </c>
      <c r="F141" s="61" t="s">
        <v>777</v>
      </c>
      <c r="G141" s="61" t="str">
        <f t="shared" si="3"/>
        <v>E</v>
      </c>
      <c r="H141" s="60" t="s">
        <v>327</v>
      </c>
    </row>
    <row r="142" spans="2:8" ht="19.5" customHeight="1">
      <c r="B142" s="61" t="s">
        <v>331</v>
      </c>
      <c r="C142" s="61" t="s">
        <v>765</v>
      </c>
      <c r="D142" s="61" t="s">
        <v>775</v>
      </c>
      <c r="E142" s="61" t="s">
        <v>774</v>
      </c>
      <c r="F142" s="61" t="s">
        <v>775</v>
      </c>
      <c r="G142" s="61" t="str">
        <f t="shared" si="3"/>
        <v>R</v>
      </c>
      <c r="H142" s="60" t="s">
        <v>327</v>
      </c>
    </row>
    <row r="143" spans="2:8" ht="19.5" customHeight="1">
      <c r="B143" s="61" t="s">
        <v>331</v>
      </c>
      <c r="C143" s="61" t="s">
        <v>765</v>
      </c>
      <c r="D143" s="61" t="s">
        <v>773</v>
      </c>
      <c r="E143" s="61" t="s">
        <v>772</v>
      </c>
      <c r="F143" s="61" t="s">
        <v>773</v>
      </c>
      <c r="G143" s="61" t="str">
        <f t="shared" si="3"/>
        <v>E</v>
      </c>
      <c r="H143" s="60" t="s">
        <v>327</v>
      </c>
    </row>
    <row r="144" spans="2:8" ht="19.5" customHeight="1">
      <c r="B144" s="61" t="s">
        <v>331</v>
      </c>
      <c r="C144" s="61" t="s">
        <v>765</v>
      </c>
      <c r="D144" s="61" t="s">
        <v>771</v>
      </c>
      <c r="E144" s="61" t="s">
        <v>770</v>
      </c>
      <c r="F144" s="61" t="s">
        <v>771</v>
      </c>
      <c r="G144" s="61" t="str">
        <f t="shared" si="3"/>
        <v>A</v>
      </c>
      <c r="H144" s="60" t="s">
        <v>327</v>
      </c>
    </row>
    <row r="145" spans="2:8" ht="19.5" customHeight="1">
      <c r="B145" s="61" t="s">
        <v>331</v>
      </c>
      <c r="C145" s="61" t="s">
        <v>765</v>
      </c>
      <c r="D145" s="61" t="s">
        <v>769</v>
      </c>
      <c r="E145" s="61" t="s">
        <v>768</v>
      </c>
      <c r="F145" s="61" t="s">
        <v>769</v>
      </c>
      <c r="G145" s="61" t="str">
        <f t="shared" si="3"/>
        <v>P</v>
      </c>
      <c r="H145" s="60" t="s">
        <v>327</v>
      </c>
    </row>
    <row r="146" spans="2:8" ht="19.5" customHeight="1">
      <c r="B146" s="61" t="s">
        <v>331</v>
      </c>
      <c r="C146" s="61" t="s">
        <v>765</v>
      </c>
      <c r="D146" s="61" t="s">
        <v>767</v>
      </c>
      <c r="E146" s="61" t="s">
        <v>766</v>
      </c>
      <c r="F146" s="61" t="s">
        <v>767</v>
      </c>
      <c r="G146" s="61" t="str">
        <f t="shared" si="3"/>
        <v>P</v>
      </c>
      <c r="H146" s="60" t="s">
        <v>327</v>
      </c>
    </row>
    <row r="147" spans="2:8" ht="19.5" customHeight="1">
      <c r="B147" s="61" t="s">
        <v>331</v>
      </c>
      <c r="C147" s="61" t="s">
        <v>765</v>
      </c>
      <c r="D147" s="61" t="s">
        <v>764</v>
      </c>
      <c r="E147" s="61" t="s">
        <v>763</v>
      </c>
      <c r="F147" s="61" t="s">
        <v>764</v>
      </c>
      <c r="G147" s="61" t="str">
        <f t="shared" si="3"/>
        <v>M</v>
      </c>
      <c r="H147" s="60" t="s">
        <v>327</v>
      </c>
    </row>
    <row r="148" spans="2:8" ht="19.5" customHeight="1">
      <c r="B148" s="61" t="s">
        <v>331</v>
      </c>
      <c r="C148" s="61" t="s">
        <v>738</v>
      </c>
      <c r="D148" s="61" t="s">
        <v>762</v>
      </c>
      <c r="E148" s="61" t="s">
        <v>761</v>
      </c>
      <c r="F148" s="61" t="s">
        <v>762</v>
      </c>
      <c r="G148" s="61" t="str">
        <f t="shared" si="3"/>
        <v>E</v>
      </c>
      <c r="H148" s="60" t="s">
        <v>327</v>
      </c>
    </row>
    <row r="149" spans="2:8" ht="19.5" customHeight="1">
      <c r="B149" s="61" t="s">
        <v>331</v>
      </c>
      <c r="C149" s="61" t="s">
        <v>738</v>
      </c>
      <c r="D149" s="61" t="s">
        <v>760</v>
      </c>
      <c r="E149" s="61" t="s">
        <v>759</v>
      </c>
      <c r="F149" s="61" t="s">
        <v>760</v>
      </c>
      <c r="G149" s="61" t="str">
        <f t="shared" si="3"/>
        <v>P</v>
      </c>
      <c r="H149" s="60" t="s">
        <v>327</v>
      </c>
    </row>
    <row r="150" spans="2:8" ht="19.5" customHeight="1">
      <c r="B150" s="61" t="s">
        <v>331</v>
      </c>
      <c r="C150" s="61" t="s">
        <v>738</v>
      </c>
      <c r="D150" s="61" t="s">
        <v>758</v>
      </c>
      <c r="E150" s="61" t="s">
        <v>757</v>
      </c>
      <c r="F150" s="61" t="s">
        <v>758</v>
      </c>
      <c r="G150" s="61" t="str">
        <f t="shared" si="3"/>
        <v>P</v>
      </c>
      <c r="H150" s="60" t="s">
        <v>327</v>
      </c>
    </row>
    <row r="151" spans="2:8" ht="19.5" customHeight="1">
      <c r="B151" s="61" t="s">
        <v>331</v>
      </c>
      <c r="C151" s="61" t="s">
        <v>738</v>
      </c>
      <c r="D151" s="61" t="s">
        <v>756</v>
      </c>
      <c r="E151" s="61" t="s">
        <v>755</v>
      </c>
      <c r="F151" s="61" t="s">
        <v>756</v>
      </c>
      <c r="G151" s="61" t="str">
        <f t="shared" si="3"/>
        <v>P</v>
      </c>
      <c r="H151" s="60" t="s">
        <v>327</v>
      </c>
    </row>
    <row r="152" spans="2:8" ht="19.5" customHeight="1">
      <c r="B152" s="61" t="s">
        <v>331</v>
      </c>
      <c r="C152" s="61" t="s">
        <v>738</v>
      </c>
      <c r="D152" s="61" t="s">
        <v>754</v>
      </c>
      <c r="E152" s="61" t="s">
        <v>753</v>
      </c>
      <c r="F152" s="61" t="s">
        <v>754</v>
      </c>
      <c r="G152" s="61" t="str">
        <f t="shared" si="3"/>
        <v>P</v>
      </c>
      <c r="H152" s="60" t="s">
        <v>327</v>
      </c>
    </row>
    <row r="153" spans="2:8" ht="19.5" customHeight="1">
      <c r="B153" s="61" t="s">
        <v>331</v>
      </c>
      <c r="C153" s="61" t="s">
        <v>738</v>
      </c>
      <c r="D153" s="61" t="s">
        <v>752</v>
      </c>
      <c r="E153" s="61" t="s">
        <v>751</v>
      </c>
      <c r="F153" s="61" t="s">
        <v>752</v>
      </c>
      <c r="G153" s="61" t="str">
        <f t="shared" si="3"/>
        <v>E</v>
      </c>
      <c r="H153" s="60" t="s">
        <v>327</v>
      </c>
    </row>
    <row r="154" spans="2:8" ht="19.5" customHeight="1">
      <c r="B154" s="61" t="s">
        <v>331</v>
      </c>
      <c r="C154" s="61" t="s">
        <v>738</v>
      </c>
      <c r="D154" s="61" t="s">
        <v>750</v>
      </c>
      <c r="E154" s="61" t="s">
        <v>749</v>
      </c>
      <c r="F154" s="61" t="s">
        <v>750</v>
      </c>
      <c r="G154" s="61" t="str">
        <f t="shared" si="3"/>
        <v>E</v>
      </c>
      <c r="H154" s="60" t="s">
        <v>327</v>
      </c>
    </row>
    <row r="155" spans="2:8" ht="19.5" customHeight="1">
      <c r="B155" s="61" t="s">
        <v>331</v>
      </c>
      <c r="C155" s="61" t="s">
        <v>738</v>
      </c>
      <c r="D155" s="61" t="s">
        <v>748</v>
      </c>
      <c r="E155" s="61" t="s">
        <v>747</v>
      </c>
      <c r="F155" s="61" t="s">
        <v>748</v>
      </c>
      <c r="G155" s="61" t="str">
        <f t="shared" si="3"/>
        <v>E</v>
      </c>
      <c r="H155" s="60" t="s">
        <v>327</v>
      </c>
    </row>
    <row r="156" spans="2:8" ht="19.5" customHeight="1">
      <c r="B156" s="61" t="s">
        <v>331</v>
      </c>
      <c r="C156" s="61" t="s">
        <v>738</v>
      </c>
      <c r="D156" s="61" t="s">
        <v>746</v>
      </c>
      <c r="E156" s="61" t="s">
        <v>745</v>
      </c>
      <c r="F156" s="61" t="s">
        <v>746</v>
      </c>
      <c r="G156" s="61" t="str">
        <f t="shared" si="3"/>
        <v>E</v>
      </c>
      <c r="H156" s="60" t="s">
        <v>327</v>
      </c>
    </row>
    <row r="157" spans="2:8" ht="19.5" customHeight="1">
      <c r="B157" s="61" t="s">
        <v>331</v>
      </c>
      <c r="C157" s="61" t="s">
        <v>738</v>
      </c>
      <c r="D157" s="61" t="s">
        <v>744</v>
      </c>
      <c r="E157" s="61" t="s">
        <v>743</v>
      </c>
      <c r="F157" s="61" t="s">
        <v>744</v>
      </c>
      <c r="G157" s="61" t="str">
        <f t="shared" si="3"/>
        <v>P</v>
      </c>
      <c r="H157" s="60" t="s">
        <v>327</v>
      </c>
    </row>
    <row r="158" spans="2:8" ht="19.5" customHeight="1">
      <c r="B158" s="61" t="s">
        <v>331</v>
      </c>
      <c r="C158" s="61" t="s">
        <v>738</v>
      </c>
      <c r="D158" s="61" t="s">
        <v>742</v>
      </c>
      <c r="E158" s="61" t="s">
        <v>741</v>
      </c>
      <c r="F158" s="61" t="s">
        <v>742</v>
      </c>
      <c r="G158" s="61" t="str">
        <f t="shared" si="3"/>
        <v>P</v>
      </c>
      <c r="H158" s="60" t="s">
        <v>327</v>
      </c>
    </row>
    <row r="159" spans="2:8" ht="19.5" customHeight="1">
      <c r="B159" s="61" t="s">
        <v>331</v>
      </c>
      <c r="C159" s="61" t="s">
        <v>738</v>
      </c>
      <c r="D159" s="61" t="s">
        <v>740</v>
      </c>
      <c r="E159" s="61" t="s">
        <v>739</v>
      </c>
      <c r="F159" s="61" t="s">
        <v>740</v>
      </c>
      <c r="G159" s="61" t="str">
        <f t="shared" si="3"/>
        <v>E</v>
      </c>
      <c r="H159" s="60" t="s">
        <v>327</v>
      </c>
    </row>
    <row r="160" spans="2:8" ht="19.5" customHeight="1">
      <c r="B160" s="61" t="s">
        <v>331</v>
      </c>
      <c r="C160" s="61" t="s">
        <v>738</v>
      </c>
      <c r="D160" s="61" t="s">
        <v>737</v>
      </c>
      <c r="E160" s="61" t="s">
        <v>736</v>
      </c>
      <c r="F160" s="61" t="s">
        <v>737</v>
      </c>
      <c r="G160" s="61" t="str">
        <f t="shared" si="3"/>
        <v>E</v>
      </c>
      <c r="H160" s="60" t="s">
        <v>327</v>
      </c>
    </row>
    <row r="161" spans="2:8" ht="19.5" customHeight="1">
      <c r="B161" s="61" t="s">
        <v>331</v>
      </c>
      <c r="C161" s="61" t="s">
        <v>655</v>
      </c>
      <c r="D161" s="61" t="s">
        <v>735</v>
      </c>
      <c r="E161" s="61" t="s">
        <v>734</v>
      </c>
      <c r="F161" s="61" t="s">
        <v>735</v>
      </c>
      <c r="G161" s="61" t="str">
        <f t="shared" si="3"/>
        <v>E</v>
      </c>
      <c r="H161" s="60" t="s">
        <v>327</v>
      </c>
    </row>
    <row r="162" spans="2:8" ht="19.5" customHeight="1">
      <c r="B162" s="61" t="s">
        <v>331</v>
      </c>
      <c r="C162" s="61" t="s">
        <v>655</v>
      </c>
      <c r="D162" s="61" t="s">
        <v>733</v>
      </c>
      <c r="E162" s="61" t="s">
        <v>732</v>
      </c>
      <c r="F162" s="61" t="s">
        <v>733</v>
      </c>
      <c r="G162" s="61" t="str">
        <f t="shared" si="3"/>
        <v>E</v>
      </c>
      <c r="H162" s="60" t="s">
        <v>327</v>
      </c>
    </row>
    <row r="163" spans="2:8" ht="19.5" customHeight="1">
      <c r="B163" s="61" t="s">
        <v>331</v>
      </c>
      <c r="C163" s="61" t="s">
        <v>655</v>
      </c>
      <c r="D163" s="61" t="s">
        <v>731</v>
      </c>
      <c r="E163" s="61" t="s">
        <v>730</v>
      </c>
      <c r="F163" s="61" t="s">
        <v>731</v>
      </c>
      <c r="G163" s="61" t="str">
        <f t="shared" si="3"/>
        <v>A</v>
      </c>
      <c r="H163" s="60" t="s">
        <v>327</v>
      </c>
    </row>
    <row r="164" spans="2:8" ht="19.5" customHeight="1">
      <c r="B164" s="61" t="s">
        <v>331</v>
      </c>
      <c r="C164" s="61" t="s">
        <v>655</v>
      </c>
      <c r="D164" s="61" t="s">
        <v>729</v>
      </c>
      <c r="E164" s="61" t="s">
        <v>728</v>
      </c>
      <c r="F164" s="61" t="s">
        <v>729</v>
      </c>
      <c r="G164" s="61" t="str">
        <f t="shared" si="3"/>
        <v>U</v>
      </c>
      <c r="H164" s="60" t="s">
        <v>327</v>
      </c>
    </row>
    <row r="165" spans="2:8" ht="19.5" customHeight="1">
      <c r="B165" s="61" t="s">
        <v>331</v>
      </c>
      <c r="C165" s="61" t="s">
        <v>655</v>
      </c>
      <c r="D165" s="61" t="s">
        <v>727</v>
      </c>
      <c r="E165" s="61" t="s">
        <v>726</v>
      </c>
      <c r="F165" s="61" t="s">
        <v>727</v>
      </c>
      <c r="G165" s="61" t="str">
        <f t="shared" si="3"/>
        <v>P</v>
      </c>
      <c r="H165" s="60" t="s">
        <v>327</v>
      </c>
    </row>
    <row r="166" spans="2:8" ht="19.5" customHeight="1">
      <c r="B166" s="61" t="s">
        <v>331</v>
      </c>
      <c r="C166" s="61" t="s">
        <v>655</v>
      </c>
      <c r="D166" s="61" t="s">
        <v>725</v>
      </c>
      <c r="E166" s="61" t="s">
        <v>724</v>
      </c>
      <c r="F166" s="61" t="s">
        <v>725</v>
      </c>
      <c r="G166" s="61" t="str">
        <f t="shared" si="3"/>
        <v>E</v>
      </c>
      <c r="H166" s="60" t="s">
        <v>327</v>
      </c>
    </row>
    <row r="167" spans="2:8" ht="19.5" customHeight="1">
      <c r="B167" s="61" t="s">
        <v>331</v>
      </c>
      <c r="C167" s="61" t="s">
        <v>655</v>
      </c>
      <c r="D167" s="61" t="s">
        <v>723</v>
      </c>
      <c r="E167" s="61" t="s">
        <v>722</v>
      </c>
      <c r="F167" s="61" t="s">
        <v>723</v>
      </c>
      <c r="G167" s="61" t="str">
        <f t="shared" si="3"/>
        <v>P</v>
      </c>
      <c r="H167" s="60" t="s">
        <v>327</v>
      </c>
    </row>
    <row r="168" spans="2:8" ht="19.5" customHeight="1">
      <c r="B168" s="61" t="s">
        <v>331</v>
      </c>
      <c r="C168" s="61" t="s">
        <v>655</v>
      </c>
      <c r="D168" s="61" t="s">
        <v>721</v>
      </c>
      <c r="E168" s="61" t="s">
        <v>720</v>
      </c>
      <c r="F168" s="61" t="s">
        <v>721</v>
      </c>
      <c r="G168" s="61" t="str">
        <f t="shared" si="3"/>
        <v>P</v>
      </c>
      <c r="H168" s="60" t="s">
        <v>327</v>
      </c>
    </row>
    <row r="169" spans="2:8" ht="19.5" customHeight="1">
      <c r="B169" s="61" t="s">
        <v>331</v>
      </c>
      <c r="C169" s="61" t="s">
        <v>655</v>
      </c>
      <c r="D169" s="61" t="s">
        <v>719</v>
      </c>
      <c r="E169" s="61" t="s">
        <v>718</v>
      </c>
      <c r="F169" s="61" t="s">
        <v>719</v>
      </c>
      <c r="G169" s="61" t="str">
        <f t="shared" si="3"/>
        <v>U</v>
      </c>
      <c r="H169" s="60" t="s">
        <v>327</v>
      </c>
    </row>
    <row r="170" spans="2:8" ht="19.5" customHeight="1">
      <c r="B170" s="61" t="s">
        <v>331</v>
      </c>
      <c r="C170" s="61" t="s">
        <v>655</v>
      </c>
      <c r="D170" s="61" t="s">
        <v>717</v>
      </c>
      <c r="E170" s="61" t="s">
        <v>716</v>
      </c>
      <c r="F170" s="61" t="s">
        <v>717</v>
      </c>
      <c r="G170" s="61" t="str">
        <f t="shared" si="3"/>
        <v>P</v>
      </c>
      <c r="H170" s="60" t="s">
        <v>327</v>
      </c>
    </row>
    <row r="171" spans="2:8" ht="19.5" customHeight="1">
      <c r="B171" s="61" t="s">
        <v>331</v>
      </c>
      <c r="C171" s="61" t="s">
        <v>655</v>
      </c>
      <c r="D171" s="61" t="s">
        <v>715</v>
      </c>
      <c r="E171" s="61" t="s">
        <v>714</v>
      </c>
      <c r="F171" s="61" t="s">
        <v>715</v>
      </c>
      <c r="G171" s="61" t="str">
        <f t="shared" si="3"/>
        <v>U</v>
      </c>
      <c r="H171" s="60" t="s">
        <v>327</v>
      </c>
    </row>
    <row r="172" spans="2:8" ht="19.5" customHeight="1">
      <c r="B172" s="61" t="s">
        <v>331</v>
      </c>
      <c r="C172" s="61" t="s">
        <v>655</v>
      </c>
      <c r="D172" s="61" t="s">
        <v>713</v>
      </c>
      <c r="E172" s="61" t="s">
        <v>712</v>
      </c>
      <c r="F172" s="61" t="s">
        <v>713</v>
      </c>
      <c r="G172" s="61" t="str">
        <f t="shared" si="3"/>
        <v>P</v>
      </c>
      <c r="H172" s="60" t="s">
        <v>327</v>
      </c>
    </row>
    <row r="173" spans="2:8" ht="19.5" customHeight="1">
      <c r="B173" s="61" t="s">
        <v>331</v>
      </c>
      <c r="C173" s="61" t="s">
        <v>655</v>
      </c>
      <c r="D173" s="61" t="s">
        <v>711</v>
      </c>
      <c r="E173" s="61" t="s">
        <v>710</v>
      </c>
      <c r="F173" s="61" t="s">
        <v>711</v>
      </c>
      <c r="G173" s="61" t="str">
        <f t="shared" si="3"/>
        <v>P</v>
      </c>
      <c r="H173" s="60" t="s">
        <v>327</v>
      </c>
    </row>
    <row r="174" spans="2:8" ht="19.5" customHeight="1">
      <c r="B174" s="61" t="s">
        <v>331</v>
      </c>
      <c r="C174" s="61" t="s">
        <v>655</v>
      </c>
      <c r="D174" s="61" t="s">
        <v>709</v>
      </c>
      <c r="E174" s="61" t="s">
        <v>708</v>
      </c>
      <c r="F174" s="61" t="s">
        <v>709</v>
      </c>
      <c r="G174" s="61" t="str">
        <f t="shared" si="3"/>
        <v>P</v>
      </c>
      <c r="H174" s="60" t="s">
        <v>327</v>
      </c>
    </row>
    <row r="175" spans="2:8" ht="19.5" customHeight="1">
      <c r="B175" s="61" t="s">
        <v>331</v>
      </c>
      <c r="C175" s="61" t="s">
        <v>655</v>
      </c>
      <c r="D175" s="61" t="s">
        <v>707</v>
      </c>
      <c r="E175" s="61" t="s">
        <v>706</v>
      </c>
      <c r="F175" s="61" t="s">
        <v>707</v>
      </c>
      <c r="G175" s="61" t="str">
        <f t="shared" si="3"/>
        <v>P</v>
      </c>
      <c r="H175" s="60" t="s">
        <v>327</v>
      </c>
    </row>
    <row r="176" spans="2:8" ht="19.5" customHeight="1">
      <c r="B176" s="61" t="s">
        <v>331</v>
      </c>
      <c r="C176" s="61" t="s">
        <v>655</v>
      </c>
      <c r="D176" s="61" t="s">
        <v>705</v>
      </c>
      <c r="E176" s="61" t="s">
        <v>704</v>
      </c>
      <c r="F176" s="61" t="s">
        <v>705</v>
      </c>
      <c r="G176" s="61" t="str">
        <f t="shared" si="3"/>
        <v>E</v>
      </c>
      <c r="H176" s="60" t="s">
        <v>327</v>
      </c>
    </row>
    <row r="177" spans="2:8" ht="19.5" customHeight="1">
      <c r="B177" s="61" t="s">
        <v>331</v>
      </c>
      <c r="C177" s="61" t="s">
        <v>655</v>
      </c>
      <c r="D177" s="61" t="s">
        <v>703</v>
      </c>
      <c r="E177" s="61" t="s">
        <v>702</v>
      </c>
      <c r="F177" s="61" t="s">
        <v>703</v>
      </c>
      <c r="G177" s="61" t="str">
        <f t="shared" si="3"/>
        <v>P</v>
      </c>
      <c r="H177" s="60" t="s">
        <v>327</v>
      </c>
    </row>
    <row r="178" spans="2:8" ht="19.5" customHeight="1">
      <c r="B178" s="61" t="s">
        <v>331</v>
      </c>
      <c r="C178" s="61" t="s">
        <v>655</v>
      </c>
      <c r="D178" s="61" t="s">
        <v>701</v>
      </c>
      <c r="E178" s="61" t="s">
        <v>700</v>
      </c>
      <c r="F178" s="61" t="s">
        <v>701</v>
      </c>
      <c r="G178" s="61" t="str">
        <f t="shared" si="3"/>
        <v>E</v>
      </c>
      <c r="H178" s="60" t="s">
        <v>327</v>
      </c>
    </row>
    <row r="179" spans="2:8" ht="19.5" customHeight="1">
      <c r="B179" s="61" t="s">
        <v>331</v>
      </c>
      <c r="C179" s="61" t="s">
        <v>655</v>
      </c>
      <c r="D179" s="61" t="s">
        <v>699</v>
      </c>
      <c r="E179" s="61" t="s">
        <v>698</v>
      </c>
      <c r="F179" s="61" t="s">
        <v>699</v>
      </c>
      <c r="G179" s="61" t="str">
        <f t="shared" si="3"/>
        <v>E</v>
      </c>
      <c r="H179" s="60" t="s">
        <v>327</v>
      </c>
    </row>
    <row r="180" spans="2:8" ht="19.5" customHeight="1">
      <c r="B180" s="61" t="s">
        <v>331</v>
      </c>
      <c r="C180" s="61" t="s">
        <v>655</v>
      </c>
      <c r="D180" s="61" t="s">
        <v>697</v>
      </c>
      <c r="E180" s="61" t="s">
        <v>696</v>
      </c>
      <c r="F180" s="61" t="s">
        <v>697</v>
      </c>
      <c r="G180" s="61" t="str">
        <f t="shared" si="3"/>
        <v>P</v>
      </c>
      <c r="H180" s="60" t="s">
        <v>327</v>
      </c>
    </row>
    <row r="181" spans="2:8" ht="19.5" customHeight="1">
      <c r="B181" s="61" t="s">
        <v>331</v>
      </c>
      <c r="C181" s="61" t="s">
        <v>655</v>
      </c>
      <c r="D181" s="61" t="s">
        <v>695</v>
      </c>
      <c r="E181" s="61" t="s">
        <v>694</v>
      </c>
      <c r="F181" s="61" t="s">
        <v>695</v>
      </c>
      <c r="G181" s="61" t="str">
        <f t="shared" si="3"/>
        <v>E</v>
      </c>
      <c r="H181" s="60" t="s">
        <v>327</v>
      </c>
    </row>
    <row r="182" spans="2:8" ht="19.5" customHeight="1">
      <c r="B182" s="61" t="s">
        <v>331</v>
      </c>
      <c r="C182" s="61" t="s">
        <v>655</v>
      </c>
      <c r="D182" s="61" t="s">
        <v>693</v>
      </c>
      <c r="E182" s="61" t="s">
        <v>692</v>
      </c>
      <c r="F182" s="61" t="s">
        <v>693</v>
      </c>
      <c r="G182" s="61" t="str">
        <f t="shared" si="3"/>
        <v>E</v>
      </c>
      <c r="H182" s="60" t="s">
        <v>327</v>
      </c>
    </row>
    <row r="183" spans="2:8" ht="19.5" customHeight="1">
      <c r="B183" s="61" t="s">
        <v>331</v>
      </c>
      <c r="C183" s="61" t="s">
        <v>655</v>
      </c>
      <c r="D183" s="61" t="s">
        <v>691</v>
      </c>
      <c r="E183" s="61" t="s">
        <v>690</v>
      </c>
      <c r="F183" s="61" t="s">
        <v>691</v>
      </c>
      <c r="G183" s="61" t="str">
        <f t="shared" si="3"/>
        <v>P</v>
      </c>
      <c r="H183" s="60" t="s">
        <v>327</v>
      </c>
    </row>
    <row r="184" spans="2:8" ht="19.5" customHeight="1">
      <c r="B184" s="61" t="s">
        <v>331</v>
      </c>
      <c r="C184" s="61" t="s">
        <v>655</v>
      </c>
      <c r="D184" s="61" t="s">
        <v>689</v>
      </c>
      <c r="E184" s="61" t="s">
        <v>688</v>
      </c>
      <c r="F184" s="61" t="s">
        <v>689</v>
      </c>
      <c r="G184" s="61" t="str">
        <f t="shared" si="3"/>
        <v>U</v>
      </c>
      <c r="H184" s="60" t="s">
        <v>327</v>
      </c>
    </row>
    <row r="185" spans="2:8" ht="19.5" customHeight="1">
      <c r="B185" s="61" t="s">
        <v>331</v>
      </c>
      <c r="C185" s="61" t="s">
        <v>655</v>
      </c>
      <c r="D185" s="61" t="s">
        <v>687</v>
      </c>
      <c r="E185" s="61" t="s">
        <v>686</v>
      </c>
      <c r="F185" s="61" t="s">
        <v>687</v>
      </c>
      <c r="G185" s="61" t="str">
        <f t="shared" si="3"/>
        <v>P</v>
      </c>
      <c r="H185" s="60" t="s">
        <v>327</v>
      </c>
    </row>
    <row r="186" spans="2:8" ht="19.5" customHeight="1">
      <c r="B186" s="61" t="s">
        <v>331</v>
      </c>
      <c r="C186" s="61" t="s">
        <v>655</v>
      </c>
      <c r="D186" s="61" t="s">
        <v>685</v>
      </c>
      <c r="E186" s="61" t="s">
        <v>684</v>
      </c>
      <c r="F186" s="61" t="s">
        <v>685</v>
      </c>
      <c r="G186" s="61" t="str">
        <f t="shared" si="3"/>
        <v>P</v>
      </c>
      <c r="H186" s="60" t="s">
        <v>327</v>
      </c>
    </row>
    <row r="187" spans="2:8" ht="19.5" customHeight="1">
      <c r="B187" s="61" t="s">
        <v>331</v>
      </c>
      <c r="C187" s="61" t="s">
        <v>655</v>
      </c>
      <c r="D187" s="61" t="s">
        <v>683</v>
      </c>
      <c r="E187" s="61" t="s">
        <v>682</v>
      </c>
      <c r="F187" s="61" t="s">
        <v>683</v>
      </c>
      <c r="G187" s="61" t="str">
        <f t="shared" si="3"/>
        <v>P</v>
      </c>
      <c r="H187" s="60" t="s">
        <v>327</v>
      </c>
    </row>
    <row r="188" spans="2:8" ht="19.5" customHeight="1">
      <c r="B188" s="61" t="s">
        <v>331</v>
      </c>
      <c r="C188" s="61" t="s">
        <v>655</v>
      </c>
      <c r="D188" s="61" t="s">
        <v>681</v>
      </c>
      <c r="E188" s="61" t="s">
        <v>680</v>
      </c>
      <c r="F188" s="61" t="s">
        <v>681</v>
      </c>
      <c r="G188" s="61" t="str">
        <f t="shared" si="3"/>
        <v>U</v>
      </c>
      <c r="H188" s="60" t="s">
        <v>327</v>
      </c>
    </row>
    <row r="189" spans="2:8" ht="19.5" customHeight="1">
      <c r="B189" s="61" t="s">
        <v>331</v>
      </c>
      <c r="C189" s="61" t="s">
        <v>655</v>
      </c>
      <c r="D189" s="61" t="s">
        <v>679</v>
      </c>
      <c r="E189" s="61" t="s">
        <v>678</v>
      </c>
      <c r="F189" s="61" t="s">
        <v>679</v>
      </c>
      <c r="G189" s="61" t="str">
        <f t="shared" si="3"/>
        <v>E</v>
      </c>
      <c r="H189" s="60" t="s">
        <v>327</v>
      </c>
    </row>
    <row r="190" spans="2:8" ht="19.5" customHeight="1">
      <c r="B190" s="61" t="s">
        <v>331</v>
      </c>
      <c r="C190" s="61" t="s">
        <v>655</v>
      </c>
      <c r="D190" s="61" t="s">
        <v>677</v>
      </c>
      <c r="E190" s="61" t="s">
        <v>676</v>
      </c>
      <c r="F190" s="61" t="s">
        <v>677</v>
      </c>
      <c r="G190" s="61" t="str">
        <f t="shared" si="3"/>
        <v>P</v>
      </c>
      <c r="H190" s="60" t="s">
        <v>327</v>
      </c>
    </row>
    <row r="191" spans="2:8" ht="19.5" customHeight="1">
      <c r="B191" s="61" t="s">
        <v>331</v>
      </c>
      <c r="C191" s="61" t="s">
        <v>655</v>
      </c>
      <c r="D191" s="61" t="s">
        <v>675</v>
      </c>
      <c r="E191" s="61" t="s">
        <v>674</v>
      </c>
      <c r="F191" s="61" t="s">
        <v>675</v>
      </c>
      <c r="G191" s="61" t="str">
        <f t="shared" si="3"/>
        <v>E</v>
      </c>
      <c r="H191" s="60" t="s">
        <v>327</v>
      </c>
    </row>
    <row r="192" spans="2:8" ht="19.5" customHeight="1">
      <c r="B192" s="61" t="s">
        <v>331</v>
      </c>
      <c r="C192" s="61" t="s">
        <v>655</v>
      </c>
      <c r="D192" s="61" t="s">
        <v>673</v>
      </c>
      <c r="E192" s="61" t="s">
        <v>672</v>
      </c>
      <c r="F192" s="61" t="s">
        <v>673</v>
      </c>
      <c r="G192" s="61" t="str">
        <f t="shared" si="3"/>
        <v>E</v>
      </c>
      <c r="H192" s="60" t="s">
        <v>327</v>
      </c>
    </row>
    <row r="193" spans="2:8" ht="19.5" customHeight="1">
      <c r="B193" s="61" t="s">
        <v>331</v>
      </c>
      <c r="C193" s="61" t="s">
        <v>655</v>
      </c>
      <c r="D193" s="61" t="s">
        <v>671</v>
      </c>
      <c r="E193" s="61" t="s">
        <v>670</v>
      </c>
      <c r="F193" s="61" t="s">
        <v>671</v>
      </c>
      <c r="G193" s="61" t="str">
        <f t="shared" si="3"/>
        <v>P</v>
      </c>
      <c r="H193" s="60" t="s">
        <v>327</v>
      </c>
    </row>
    <row r="194" spans="2:8" ht="19.5" customHeight="1">
      <c r="B194" s="61" t="s">
        <v>331</v>
      </c>
      <c r="C194" s="61" t="s">
        <v>655</v>
      </c>
      <c r="D194" s="61" t="s">
        <v>669</v>
      </c>
      <c r="E194" s="61" t="s">
        <v>668</v>
      </c>
      <c r="F194" s="61" t="s">
        <v>669</v>
      </c>
      <c r="G194" s="61" t="str">
        <f t="shared" si="3"/>
        <v>P</v>
      </c>
      <c r="H194" s="60" t="s">
        <v>327</v>
      </c>
    </row>
    <row r="195" spans="2:8" ht="19.5" customHeight="1">
      <c r="B195" s="61" t="s">
        <v>331</v>
      </c>
      <c r="C195" s="61" t="s">
        <v>655</v>
      </c>
      <c r="D195" s="61" t="s">
        <v>667</v>
      </c>
      <c r="E195" s="61" t="s">
        <v>666</v>
      </c>
      <c r="F195" s="61" t="s">
        <v>667</v>
      </c>
      <c r="G195" s="61" t="str">
        <f t="shared" si="3"/>
        <v>P</v>
      </c>
      <c r="H195" s="60" t="s">
        <v>327</v>
      </c>
    </row>
    <row r="196" spans="2:8" ht="19.5" customHeight="1">
      <c r="B196" s="61" t="s">
        <v>331</v>
      </c>
      <c r="C196" s="61" t="s">
        <v>655</v>
      </c>
      <c r="D196" s="61" t="s">
        <v>665</v>
      </c>
      <c r="E196" s="61" t="s">
        <v>664</v>
      </c>
      <c r="F196" s="61" t="s">
        <v>665</v>
      </c>
      <c r="G196" s="61" t="str">
        <f t="shared" si="3"/>
        <v>P</v>
      </c>
      <c r="H196" s="60" t="s">
        <v>327</v>
      </c>
    </row>
    <row r="197" spans="2:8" ht="19.5" customHeight="1">
      <c r="B197" s="61" t="s">
        <v>331</v>
      </c>
      <c r="C197" s="61" t="s">
        <v>655</v>
      </c>
      <c r="D197" s="61" t="s">
        <v>663</v>
      </c>
      <c r="E197" s="61" t="s">
        <v>662</v>
      </c>
      <c r="F197" s="61" t="s">
        <v>663</v>
      </c>
      <c r="G197" s="61" t="str">
        <f t="shared" si="3"/>
        <v>U</v>
      </c>
      <c r="H197" s="60" t="s">
        <v>327</v>
      </c>
    </row>
    <row r="198" spans="2:8" ht="19.5" customHeight="1">
      <c r="B198" s="61" t="s">
        <v>331</v>
      </c>
      <c r="C198" s="61" t="s">
        <v>655</v>
      </c>
      <c r="D198" s="61" t="s">
        <v>661</v>
      </c>
      <c r="E198" s="61" t="s">
        <v>660</v>
      </c>
      <c r="F198" s="61" t="s">
        <v>661</v>
      </c>
      <c r="G198" s="61" t="str">
        <f t="shared" si="3"/>
        <v>U</v>
      </c>
      <c r="H198" s="60" t="s">
        <v>327</v>
      </c>
    </row>
    <row r="199" spans="2:8" ht="19.5" customHeight="1">
      <c r="B199" s="61" t="s">
        <v>331</v>
      </c>
      <c r="C199" s="61" t="s">
        <v>655</v>
      </c>
      <c r="D199" s="61" t="s">
        <v>659</v>
      </c>
      <c r="E199" s="61" t="s">
        <v>658</v>
      </c>
      <c r="F199" s="61" t="s">
        <v>659</v>
      </c>
      <c r="G199" s="61" t="str">
        <f t="shared" ref="G199:G262" si="4">MID(F199,3,1)</f>
        <v>P</v>
      </c>
      <c r="H199" s="60" t="s">
        <v>327</v>
      </c>
    </row>
    <row r="200" spans="2:8" ht="19.5" customHeight="1">
      <c r="B200" s="61" t="s">
        <v>331</v>
      </c>
      <c r="C200" s="61" t="s">
        <v>655</v>
      </c>
      <c r="D200" s="61" t="s">
        <v>657</v>
      </c>
      <c r="E200" s="61" t="s">
        <v>656</v>
      </c>
      <c r="F200" s="61" t="s">
        <v>657</v>
      </c>
      <c r="G200" s="61" t="str">
        <f t="shared" si="4"/>
        <v>P</v>
      </c>
      <c r="H200" s="60" t="s">
        <v>327</v>
      </c>
    </row>
    <row r="201" spans="2:8" ht="19.5" customHeight="1">
      <c r="B201" s="61" t="s">
        <v>331</v>
      </c>
      <c r="C201" s="61" t="s">
        <v>655</v>
      </c>
      <c r="D201" s="61" t="s">
        <v>654</v>
      </c>
      <c r="E201" s="61" t="s">
        <v>653</v>
      </c>
      <c r="F201" s="61" t="s">
        <v>654</v>
      </c>
      <c r="G201" s="61" t="str">
        <f t="shared" si="4"/>
        <v>P</v>
      </c>
      <c r="H201" s="60" t="s">
        <v>327</v>
      </c>
    </row>
    <row r="202" spans="2:8" ht="19.5" customHeight="1">
      <c r="B202" s="61" t="s">
        <v>331</v>
      </c>
      <c r="C202" s="61" t="s">
        <v>578</v>
      </c>
      <c r="D202" s="61" t="s">
        <v>652</v>
      </c>
      <c r="E202" s="61" t="s">
        <v>651</v>
      </c>
      <c r="F202" s="61" t="s">
        <v>652</v>
      </c>
      <c r="G202" s="61" t="str">
        <f t="shared" si="4"/>
        <v>E</v>
      </c>
      <c r="H202" s="60" t="s">
        <v>327</v>
      </c>
    </row>
    <row r="203" spans="2:8" ht="19.5" customHeight="1">
      <c r="B203" s="61" t="s">
        <v>331</v>
      </c>
      <c r="C203" s="61" t="s">
        <v>578</v>
      </c>
      <c r="D203" s="61" t="s">
        <v>650</v>
      </c>
      <c r="E203" s="61" t="s">
        <v>649</v>
      </c>
      <c r="F203" s="61" t="s">
        <v>650</v>
      </c>
      <c r="G203" s="61" t="str">
        <f t="shared" si="4"/>
        <v>P</v>
      </c>
      <c r="H203" s="60" t="s">
        <v>327</v>
      </c>
    </row>
    <row r="204" spans="2:8" ht="19.5" customHeight="1">
      <c r="B204" s="61" t="s">
        <v>331</v>
      </c>
      <c r="C204" s="61" t="s">
        <v>578</v>
      </c>
      <c r="D204" s="61" t="s">
        <v>648</v>
      </c>
      <c r="E204" s="61" t="s">
        <v>647</v>
      </c>
      <c r="F204" s="61" t="s">
        <v>648</v>
      </c>
      <c r="G204" s="61" t="str">
        <f t="shared" si="4"/>
        <v>E</v>
      </c>
      <c r="H204" s="60" t="s">
        <v>327</v>
      </c>
    </row>
    <row r="205" spans="2:8" ht="19.5" customHeight="1">
      <c r="B205" s="61" t="s">
        <v>331</v>
      </c>
      <c r="C205" s="61" t="s">
        <v>578</v>
      </c>
      <c r="D205" s="61" t="s">
        <v>646</v>
      </c>
      <c r="E205" s="61" t="s">
        <v>645</v>
      </c>
      <c r="F205" s="61" t="s">
        <v>646</v>
      </c>
      <c r="G205" s="61" t="str">
        <f t="shared" si="4"/>
        <v>E</v>
      </c>
      <c r="H205" s="60" t="s">
        <v>327</v>
      </c>
    </row>
    <row r="206" spans="2:8" ht="19.5" customHeight="1">
      <c r="B206" s="61" t="s">
        <v>331</v>
      </c>
      <c r="C206" s="61" t="s">
        <v>578</v>
      </c>
      <c r="D206" s="61" t="s">
        <v>644</v>
      </c>
      <c r="E206" s="61" t="s">
        <v>643</v>
      </c>
      <c r="F206" s="61" t="s">
        <v>644</v>
      </c>
      <c r="G206" s="61" t="str">
        <f t="shared" si="4"/>
        <v>U</v>
      </c>
      <c r="H206" s="60" t="s">
        <v>327</v>
      </c>
    </row>
    <row r="207" spans="2:8" ht="19.5" customHeight="1">
      <c r="B207" s="61" t="s">
        <v>331</v>
      </c>
      <c r="C207" s="61" t="s">
        <v>578</v>
      </c>
      <c r="D207" s="61" t="s">
        <v>642</v>
      </c>
      <c r="E207" s="61" t="s">
        <v>641</v>
      </c>
      <c r="F207" s="61" t="s">
        <v>642</v>
      </c>
      <c r="G207" s="61" t="str">
        <f t="shared" si="4"/>
        <v>E</v>
      </c>
      <c r="H207" s="60" t="s">
        <v>327</v>
      </c>
    </row>
    <row r="208" spans="2:8" ht="19.5" customHeight="1">
      <c r="B208" s="61" t="s">
        <v>331</v>
      </c>
      <c r="C208" s="61" t="s">
        <v>578</v>
      </c>
      <c r="D208" s="61" t="s">
        <v>640</v>
      </c>
      <c r="E208" s="61" t="s">
        <v>639</v>
      </c>
      <c r="F208" s="61" t="s">
        <v>640</v>
      </c>
      <c r="G208" s="61" t="str">
        <f t="shared" si="4"/>
        <v>P</v>
      </c>
      <c r="H208" s="60" t="s">
        <v>327</v>
      </c>
    </row>
    <row r="209" spans="2:8" ht="19.5" customHeight="1">
      <c r="B209" s="61" t="s">
        <v>331</v>
      </c>
      <c r="C209" s="61" t="s">
        <v>578</v>
      </c>
      <c r="D209" s="61" t="s">
        <v>638</v>
      </c>
      <c r="E209" s="61" t="s">
        <v>637</v>
      </c>
      <c r="F209" s="61" t="s">
        <v>638</v>
      </c>
      <c r="G209" s="61" t="str">
        <f t="shared" si="4"/>
        <v>U</v>
      </c>
      <c r="H209" s="60" t="s">
        <v>327</v>
      </c>
    </row>
    <row r="210" spans="2:8" ht="19.5" customHeight="1">
      <c r="B210" s="61" t="s">
        <v>331</v>
      </c>
      <c r="C210" s="61" t="s">
        <v>578</v>
      </c>
      <c r="D210" s="61" t="s">
        <v>636</v>
      </c>
      <c r="E210" s="61" t="s">
        <v>635</v>
      </c>
      <c r="F210" s="61" t="s">
        <v>636</v>
      </c>
      <c r="G210" s="61" t="str">
        <f t="shared" si="4"/>
        <v>U</v>
      </c>
      <c r="H210" s="60" t="s">
        <v>327</v>
      </c>
    </row>
    <row r="211" spans="2:8" ht="19.5" customHeight="1">
      <c r="B211" s="61" t="s">
        <v>331</v>
      </c>
      <c r="C211" s="61" t="s">
        <v>578</v>
      </c>
      <c r="D211" s="61" t="s">
        <v>634</v>
      </c>
      <c r="E211" s="61" t="s">
        <v>633</v>
      </c>
      <c r="F211" s="61" t="s">
        <v>634</v>
      </c>
      <c r="G211" s="61" t="str">
        <f t="shared" si="4"/>
        <v>E</v>
      </c>
      <c r="H211" s="60" t="s">
        <v>327</v>
      </c>
    </row>
    <row r="212" spans="2:8" ht="19.5" customHeight="1">
      <c r="B212" s="61" t="s">
        <v>331</v>
      </c>
      <c r="C212" s="61" t="s">
        <v>578</v>
      </c>
      <c r="D212" s="61" t="s">
        <v>632</v>
      </c>
      <c r="E212" s="61" t="s">
        <v>631</v>
      </c>
      <c r="F212" s="61" t="s">
        <v>632</v>
      </c>
      <c r="G212" s="61" t="str">
        <f t="shared" si="4"/>
        <v>P</v>
      </c>
      <c r="H212" s="60" t="s">
        <v>327</v>
      </c>
    </row>
    <row r="213" spans="2:8" ht="19.5" customHeight="1">
      <c r="B213" s="61" t="s">
        <v>331</v>
      </c>
      <c r="C213" s="61" t="s">
        <v>578</v>
      </c>
      <c r="D213" s="61" t="s">
        <v>630</v>
      </c>
      <c r="E213" s="61" t="s">
        <v>629</v>
      </c>
      <c r="F213" s="61" t="s">
        <v>630</v>
      </c>
      <c r="G213" s="61" t="str">
        <f t="shared" si="4"/>
        <v>E</v>
      </c>
      <c r="H213" s="60" t="s">
        <v>327</v>
      </c>
    </row>
    <row r="214" spans="2:8" ht="19.5" customHeight="1">
      <c r="B214" s="61" t="s">
        <v>331</v>
      </c>
      <c r="C214" s="61" t="s">
        <v>578</v>
      </c>
      <c r="D214" s="61" t="s">
        <v>628</v>
      </c>
      <c r="E214" s="61" t="s">
        <v>627</v>
      </c>
      <c r="F214" s="61" t="s">
        <v>628</v>
      </c>
      <c r="G214" s="61" t="str">
        <f t="shared" si="4"/>
        <v>P</v>
      </c>
      <c r="H214" s="60" t="s">
        <v>327</v>
      </c>
    </row>
    <row r="215" spans="2:8" ht="19.5" customHeight="1">
      <c r="B215" s="61" t="s">
        <v>331</v>
      </c>
      <c r="C215" s="61" t="s">
        <v>578</v>
      </c>
      <c r="D215" s="61" t="s">
        <v>626</v>
      </c>
      <c r="E215" s="61" t="s">
        <v>625</v>
      </c>
      <c r="F215" s="61" t="s">
        <v>626</v>
      </c>
      <c r="G215" s="61" t="str">
        <f t="shared" si="4"/>
        <v>E</v>
      </c>
      <c r="H215" s="60" t="s">
        <v>327</v>
      </c>
    </row>
    <row r="216" spans="2:8" ht="19.5" customHeight="1">
      <c r="B216" s="61" t="s">
        <v>331</v>
      </c>
      <c r="C216" s="61" t="s">
        <v>578</v>
      </c>
      <c r="D216" s="61" t="s">
        <v>624</v>
      </c>
      <c r="E216" s="61" t="s">
        <v>623</v>
      </c>
      <c r="F216" s="61" t="s">
        <v>624</v>
      </c>
      <c r="G216" s="61" t="str">
        <f t="shared" si="4"/>
        <v>P</v>
      </c>
      <c r="H216" s="60" t="s">
        <v>327</v>
      </c>
    </row>
    <row r="217" spans="2:8" ht="19.5" customHeight="1">
      <c r="B217" s="61" t="s">
        <v>331</v>
      </c>
      <c r="C217" s="61" t="s">
        <v>578</v>
      </c>
      <c r="D217" s="61" t="s">
        <v>622</v>
      </c>
      <c r="E217" s="61" t="s">
        <v>621</v>
      </c>
      <c r="F217" s="61" t="s">
        <v>622</v>
      </c>
      <c r="G217" s="61" t="str">
        <f t="shared" si="4"/>
        <v>P</v>
      </c>
      <c r="H217" s="60" t="s">
        <v>327</v>
      </c>
    </row>
    <row r="218" spans="2:8" ht="19.5" customHeight="1">
      <c r="B218" s="61" t="s">
        <v>331</v>
      </c>
      <c r="C218" s="61" t="s">
        <v>578</v>
      </c>
      <c r="D218" s="61" t="s">
        <v>620</v>
      </c>
      <c r="E218" s="61" t="s">
        <v>619</v>
      </c>
      <c r="F218" s="61" t="s">
        <v>620</v>
      </c>
      <c r="G218" s="61" t="str">
        <f t="shared" si="4"/>
        <v>P</v>
      </c>
      <c r="H218" s="60" t="s">
        <v>327</v>
      </c>
    </row>
    <row r="219" spans="2:8" ht="19.5" customHeight="1">
      <c r="B219" s="61" t="s">
        <v>331</v>
      </c>
      <c r="C219" s="61" t="s">
        <v>578</v>
      </c>
      <c r="D219" s="61" t="s">
        <v>618</v>
      </c>
      <c r="E219" s="61" t="s">
        <v>617</v>
      </c>
      <c r="F219" s="61" t="s">
        <v>618</v>
      </c>
      <c r="G219" s="61" t="str">
        <f t="shared" si="4"/>
        <v>P</v>
      </c>
      <c r="H219" s="60" t="s">
        <v>327</v>
      </c>
    </row>
    <row r="220" spans="2:8" ht="19.5" customHeight="1">
      <c r="B220" s="61" t="s">
        <v>331</v>
      </c>
      <c r="C220" s="61" t="s">
        <v>578</v>
      </c>
      <c r="D220" s="61" t="s">
        <v>616</v>
      </c>
      <c r="E220" s="61" t="s">
        <v>615</v>
      </c>
      <c r="F220" s="61" t="s">
        <v>616</v>
      </c>
      <c r="G220" s="61" t="str">
        <f t="shared" si="4"/>
        <v>E</v>
      </c>
      <c r="H220" s="60" t="s">
        <v>327</v>
      </c>
    </row>
    <row r="221" spans="2:8" ht="19.5" customHeight="1">
      <c r="B221" s="61" t="s">
        <v>331</v>
      </c>
      <c r="C221" s="61" t="s">
        <v>578</v>
      </c>
      <c r="D221" s="61" t="s">
        <v>614</v>
      </c>
      <c r="E221" s="61" t="s">
        <v>613</v>
      </c>
      <c r="F221" s="61" t="s">
        <v>614</v>
      </c>
      <c r="G221" s="61" t="str">
        <f t="shared" si="4"/>
        <v>P</v>
      </c>
      <c r="H221" s="60" t="s">
        <v>327</v>
      </c>
    </row>
    <row r="222" spans="2:8" ht="19.5" customHeight="1">
      <c r="B222" s="61" t="s">
        <v>331</v>
      </c>
      <c r="C222" s="61" t="s">
        <v>578</v>
      </c>
      <c r="D222" s="61" t="s">
        <v>612</v>
      </c>
      <c r="E222" s="61" t="s">
        <v>611</v>
      </c>
      <c r="F222" s="61" t="s">
        <v>612</v>
      </c>
      <c r="G222" s="61" t="str">
        <f t="shared" si="4"/>
        <v>E</v>
      </c>
      <c r="H222" s="60" t="s">
        <v>327</v>
      </c>
    </row>
    <row r="223" spans="2:8" ht="19.5" customHeight="1">
      <c r="B223" s="61" t="s">
        <v>331</v>
      </c>
      <c r="C223" s="61" t="s">
        <v>578</v>
      </c>
      <c r="D223" s="61" t="s">
        <v>610</v>
      </c>
      <c r="E223" s="61" t="s">
        <v>609</v>
      </c>
      <c r="F223" s="61" t="s">
        <v>610</v>
      </c>
      <c r="G223" s="61" t="str">
        <f t="shared" si="4"/>
        <v>E</v>
      </c>
      <c r="H223" s="60" t="s">
        <v>327</v>
      </c>
    </row>
    <row r="224" spans="2:8" ht="19.5" customHeight="1">
      <c r="B224" s="61" t="s">
        <v>331</v>
      </c>
      <c r="C224" s="61" t="s">
        <v>578</v>
      </c>
      <c r="D224" s="61" t="s">
        <v>608</v>
      </c>
      <c r="E224" s="61" t="s">
        <v>607</v>
      </c>
      <c r="F224" s="61" t="s">
        <v>608</v>
      </c>
      <c r="G224" s="61" t="str">
        <f t="shared" si="4"/>
        <v>E</v>
      </c>
      <c r="H224" s="60" t="s">
        <v>327</v>
      </c>
    </row>
    <row r="225" spans="2:8" ht="19.5" customHeight="1">
      <c r="B225" s="61" t="s">
        <v>331</v>
      </c>
      <c r="C225" s="61" t="s">
        <v>578</v>
      </c>
      <c r="D225" s="61" t="s">
        <v>606</v>
      </c>
      <c r="E225" s="61" t="s">
        <v>605</v>
      </c>
      <c r="F225" s="61" t="s">
        <v>606</v>
      </c>
      <c r="G225" s="61" t="str">
        <f t="shared" si="4"/>
        <v>U</v>
      </c>
      <c r="H225" s="60" t="s">
        <v>327</v>
      </c>
    </row>
    <row r="226" spans="2:8" ht="19.5" customHeight="1">
      <c r="B226" s="61" t="s">
        <v>331</v>
      </c>
      <c r="C226" s="61" t="s">
        <v>578</v>
      </c>
      <c r="D226" s="61" t="s">
        <v>604</v>
      </c>
      <c r="E226" s="61" t="s">
        <v>603</v>
      </c>
      <c r="F226" s="61" t="s">
        <v>604</v>
      </c>
      <c r="G226" s="61" t="str">
        <f t="shared" si="4"/>
        <v>P</v>
      </c>
      <c r="H226" s="60" t="s">
        <v>327</v>
      </c>
    </row>
    <row r="227" spans="2:8" ht="19.5" customHeight="1">
      <c r="B227" s="61" t="s">
        <v>331</v>
      </c>
      <c r="C227" s="61" t="s">
        <v>578</v>
      </c>
      <c r="D227" s="61" t="s">
        <v>602</v>
      </c>
      <c r="E227" s="61" t="s">
        <v>601</v>
      </c>
      <c r="F227" s="61" t="s">
        <v>602</v>
      </c>
      <c r="G227" s="61" t="str">
        <f t="shared" si="4"/>
        <v>P</v>
      </c>
      <c r="H227" s="60" t="s">
        <v>327</v>
      </c>
    </row>
    <row r="228" spans="2:8" ht="19.5" customHeight="1">
      <c r="B228" s="61" t="s">
        <v>331</v>
      </c>
      <c r="C228" s="61" t="s">
        <v>578</v>
      </c>
      <c r="D228" s="61" t="s">
        <v>600</v>
      </c>
      <c r="E228" s="61" t="s">
        <v>599</v>
      </c>
      <c r="F228" s="61" t="s">
        <v>600</v>
      </c>
      <c r="G228" s="61" t="str">
        <f t="shared" si="4"/>
        <v>P</v>
      </c>
      <c r="H228" s="60" t="s">
        <v>327</v>
      </c>
    </row>
    <row r="229" spans="2:8" ht="19.5" customHeight="1">
      <c r="B229" s="61" t="s">
        <v>331</v>
      </c>
      <c r="C229" s="61" t="s">
        <v>578</v>
      </c>
      <c r="D229" s="61" t="s">
        <v>598</v>
      </c>
      <c r="E229" s="61" t="s">
        <v>597</v>
      </c>
      <c r="F229" s="61" t="s">
        <v>598</v>
      </c>
      <c r="G229" s="61" t="str">
        <f t="shared" si="4"/>
        <v>U</v>
      </c>
      <c r="H229" s="60" t="s">
        <v>327</v>
      </c>
    </row>
    <row r="230" spans="2:8" ht="19.5" customHeight="1">
      <c r="B230" s="61" t="s">
        <v>331</v>
      </c>
      <c r="C230" s="61" t="s">
        <v>578</v>
      </c>
      <c r="D230" s="61" t="s">
        <v>596</v>
      </c>
      <c r="E230" s="61" t="s">
        <v>595</v>
      </c>
      <c r="F230" s="61" t="s">
        <v>596</v>
      </c>
      <c r="G230" s="61" t="str">
        <f t="shared" si="4"/>
        <v>E</v>
      </c>
      <c r="H230" s="60" t="s">
        <v>327</v>
      </c>
    </row>
    <row r="231" spans="2:8" ht="19.5" customHeight="1">
      <c r="B231" s="61" t="s">
        <v>331</v>
      </c>
      <c r="C231" s="61" t="s">
        <v>578</v>
      </c>
      <c r="D231" s="61" t="s">
        <v>594</v>
      </c>
      <c r="E231" s="61" t="s">
        <v>593</v>
      </c>
      <c r="F231" s="61" t="s">
        <v>594</v>
      </c>
      <c r="G231" s="61" t="str">
        <f t="shared" si="4"/>
        <v>P</v>
      </c>
      <c r="H231" s="60" t="s">
        <v>327</v>
      </c>
    </row>
    <row r="232" spans="2:8" ht="19.5" customHeight="1">
      <c r="B232" s="61" t="s">
        <v>331</v>
      </c>
      <c r="C232" s="61" t="s">
        <v>578</v>
      </c>
      <c r="D232" s="61" t="s">
        <v>592</v>
      </c>
      <c r="E232" s="61" t="s">
        <v>591</v>
      </c>
      <c r="F232" s="61" t="s">
        <v>592</v>
      </c>
      <c r="G232" s="61" t="str">
        <f t="shared" si="4"/>
        <v>P</v>
      </c>
      <c r="H232" s="60" t="s">
        <v>327</v>
      </c>
    </row>
    <row r="233" spans="2:8" ht="19.5" customHeight="1">
      <c r="B233" s="61" t="s">
        <v>331</v>
      </c>
      <c r="C233" s="61" t="s">
        <v>578</v>
      </c>
      <c r="D233" s="61" t="s">
        <v>590</v>
      </c>
      <c r="E233" s="61" t="s">
        <v>589</v>
      </c>
      <c r="F233" s="61" t="s">
        <v>590</v>
      </c>
      <c r="G233" s="61" t="str">
        <f t="shared" si="4"/>
        <v>E</v>
      </c>
      <c r="H233" s="60" t="s">
        <v>327</v>
      </c>
    </row>
    <row r="234" spans="2:8" ht="19.5" customHeight="1">
      <c r="B234" s="61" t="s">
        <v>331</v>
      </c>
      <c r="C234" s="61" t="s">
        <v>578</v>
      </c>
      <c r="D234" s="61" t="s">
        <v>588</v>
      </c>
      <c r="E234" s="61" t="s">
        <v>587</v>
      </c>
      <c r="F234" s="61" t="s">
        <v>588</v>
      </c>
      <c r="G234" s="61" t="str">
        <f t="shared" si="4"/>
        <v>P</v>
      </c>
      <c r="H234" s="60" t="s">
        <v>327</v>
      </c>
    </row>
    <row r="235" spans="2:8" ht="19.5" customHeight="1">
      <c r="B235" s="61" t="s">
        <v>331</v>
      </c>
      <c r="C235" s="61" t="s">
        <v>578</v>
      </c>
      <c r="D235" s="61" t="s">
        <v>586</v>
      </c>
      <c r="E235" s="61" t="s">
        <v>585</v>
      </c>
      <c r="F235" s="61" t="s">
        <v>586</v>
      </c>
      <c r="G235" s="61" t="str">
        <f t="shared" si="4"/>
        <v>U</v>
      </c>
      <c r="H235" s="60" t="s">
        <v>327</v>
      </c>
    </row>
    <row r="236" spans="2:8" ht="19.5" customHeight="1">
      <c r="B236" s="61" t="s">
        <v>331</v>
      </c>
      <c r="C236" s="61" t="s">
        <v>578</v>
      </c>
      <c r="D236" s="61" t="s">
        <v>584</v>
      </c>
      <c r="E236" s="61" t="s">
        <v>583</v>
      </c>
      <c r="F236" s="61" t="s">
        <v>584</v>
      </c>
      <c r="G236" s="61" t="str">
        <f t="shared" si="4"/>
        <v>P</v>
      </c>
      <c r="H236" s="60" t="s">
        <v>327</v>
      </c>
    </row>
    <row r="237" spans="2:8" ht="19.5" customHeight="1">
      <c r="B237" s="61" t="s">
        <v>331</v>
      </c>
      <c r="C237" s="61" t="s">
        <v>578</v>
      </c>
      <c r="D237" s="61" t="s">
        <v>582</v>
      </c>
      <c r="E237" s="61" t="s">
        <v>581</v>
      </c>
      <c r="F237" s="61" t="s">
        <v>582</v>
      </c>
      <c r="G237" s="61" t="str">
        <f t="shared" si="4"/>
        <v>P</v>
      </c>
      <c r="H237" s="60" t="s">
        <v>327</v>
      </c>
    </row>
    <row r="238" spans="2:8" ht="19.5" customHeight="1">
      <c r="B238" s="61" t="s">
        <v>331</v>
      </c>
      <c r="C238" s="61" t="s">
        <v>578</v>
      </c>
      <c r="D238" s="61" t="s">
        <v>580</v>
      </c>
      <c r="E238" s="61" t="s">
        <v>579</v>
      </c>
      <c r="F238" s="61" t="s">
        <v>580</v>
      </c>
      <c r="G238" s="61" t="str">
        <f t="shared" si="4"/>
        <v>P</v>
      </c>
      <c r="H238" s="60" t="s">
        <v>327</v>
      </c>
    </row>
    <row r="239" spans="2:8" ht="19.5" customHeight="1">
      <c r="B239" s="61" t="s">
        <v>331</v>
      </c>
      <c r="C239" s="61" t="s">
        <v>578</v>
      </c>
      <c r="D239" s="61" t="s">
        <v>577</v>
      </c>
      <c r="E239" s="61" t="s">
        <v>576</v>
      </c>
      <c r="F239" s="61" t="s">
        <v>577</v>
      </c>
      <c r="G239" s="61" t="str">
        <f t="shared" si="4"/>
        <v>P</v>
      </c>
      <c r="H239" s="60" t="s">
        <v>327</v>
      </c>
    </row>
    <row r="240" spans="2:8" ht="19.5" customHeight="1">
      <c r="B240" s="61" t="s">
        <v>331</v>
      </c>
      <c r="C240" s="61" t="s">
        <v>567</v>
      </c>
      <c r="D240" s="61" t="s">
        <v>575</v>
      </c>
      <c r="E240" s="61" t="s">
        <v>574</v>
      </c>
      <c r="F240" s="61" t="s">
        <v>575</v>
      </c>
      <c r="G240" s="61" t="str">
        <f t="shared" si="4"/>
        <v>E</v>
      </c>
      <c r="H240" s="60" t="s">
        <v>327</v>
      </c>
    </row>
    <row r="241" spans="2:8" ht="19.5" customHeight="1">
      <c r="B241" s="61" t="s">
        <v>331</v>
      </c>
      <c r="C241" s="61" t="s">
        <v>567</v>
      </c>
      <c r="D241" s="61" t="s">
        <v>573</v>
      </c>
      <c r="E241" s="61" t="s">
        <v>572</v>
      </c>
      <c r="F241" s="61" t="s">
        <v>573</v>
      </c>
      <c r="G241" s="61" t="str">
        <f t="shared" si="4"/>
        <v>E</v>
      </c>
      <c r="H241" s="60" t="s">
        <v>327</v>
      </c>
    </row>
    <row r="242" spans="2:8" ht="19.5" customHeight="1">
      <c r="B242" s="61" t="s">
        <v>331</v>
      </c>
      <c r="C242" s="61" t="s">
        <v>567</v>
      </c>
      <c r="D242" s="61" t="s">
        <v>571</v>
      </c>
      <c r="E242" s="61" t="s">
        <v>570</v>
      </c>
      <c r="F242" s="61" t="s">
        <v>571</v>
      </c>
      <c r="G242" s="61" t="str">
        <f t="shared" si="4"/>
        <v>E</v>
      </c>
      <c r="H242" s="60" t="s">
        <v>327</v>
      </c>
    </row>
    <row r="243" spans="2:8" ht="19.5" customHeight="1">
      <c r="B243" s="61" t="s">
        <v>331</v>
      </c>
      <c r="C243" s="61" t="s">
        <v>567</v>
      </c>
      <c r="D243" s="61" t="s">
        <v>569</v>
      </c>
      <c r="E243" s="61" t="s">
        <v>568</v>
      </c>
      <c r="F243" s="61" t="s">
        <v>569</v>
      </c>
      <c r="G243" s="61" t="str">
        <f t="shared" si="4"/>
        <v>P</v>
      </c>
      <c r="H243" s="60" t="s">
        <v>327</v>
      </c>
    </row>
    <row r="244" spans="2:8" ht="19.5" customHeight="1">
      <c r="B244" s="61" t="s">
        <v>331</v>
      </c>
      <c r="C244" s="61" t="s">
        <v>567</v>
      </c>
      <c r="D244" s="61" t="s">
        <v>566</v>
      </c>
      <c r="E244" s="61" t="s">
        <v>565</v>
      </c>
      <c r="F244" s="61" t="s">
        <v>566</v>
      </c>
      <c r="G244" s="61" t="str">
        <f t="shared" si="4"/>
        <v>E</v>
      </c>
      <c r="H244" s="60" t="s">
        <v>327</v>
      </c>
    </row>
    <row r="245" spans="2:8" ht="19.5" customHeight="1">
      <c r="B245" s="61" t="s">
        <v>331</v>
      </c>
      <c r="C245" s="61" t="s">
        <v>556</v>
      </c>
      <c r="D245" s="61" t="s">
        <v>564</v>
      </c>
      <c r="E245" s="61" t="s">
        <v>563</v>
      </c>
      <c r="F245" s="61" t="s">
        <v>564</v>
      </c>
      <c r="G245" s="61" t="str">
        <f t="shared" si="4"/>
        <v>R</v>
      </c>
      <c r="H245" s="60" t="s">
        <v>327</v>
      </c>
    </row>
    <row r="246" spans="2:8" ht="19.5" customHeight="1">
      <c r="B246" s="61" t="s">
        <v>331</v>
      </c>
      <c r="C246" s="61" t="s">
        <v>556</v>
      </c>
      <c r="D246" s="61" t="s">
        <v>562</v>
      </c>
      <c r="E246" s="61" t="s">
        <v>561</v>
      </c>
      <c r="F246" s="61" t="s">
        <v>562</v>
      </c>
      <c r="G246" s="61" t="str">
        <f t="shared" si="4"/>
        <v>R</v>
      </c>
      <c r="H246" s="60" t="s">
        <v>327</v>
      </c>
    </row>
    <row r="247" spans="2:8" ht="19.5" customHeight="1">
      <c r="B247" s="61" t="s">
        <v>331</v>
      </c>
      <c r="C247" s="61" t="s">
        <v>556</v>
      </c>
      <c r="D247" s="61" t="s">
        <v>560</v>
      </c>
      <c r="E247" s="61" t="s">
        <v>559</v>
      </c>
      <c r="F247" s="61" t="s">
        <v>560</v>
      </c>
      <c r="G247" s="61" t="str">
        <f t="shared" si="4"/>
        <v>R</v>
      </c>
      <c r="H247" s="60" t="s">
        <v>327</v>
      </c>
    </row>
    <row r="248" spans="2:8" ht="19.5" customHeight="1">
      <c r="B248" s="61" t="s">
        <v>331</v>
      </c>
      <c r="C248" s="61" t="s">
        <v>556</v>
      </c>
      <c r="D248" s="61" t="s">
        <v>558</v>
      </c>
      <c r="E248" s="61" t="s">
        <v>557</v>
      </c>
      <c r="F248" s="61" t="s">
        <v>558</v>
      </c>
      <c r="G248" s="61" t="str">
        <f t="shared" si="4"/>
        <v>R</v>
      </c>
      <c r="H248" s="60" t="s">
        <v>327</v>
      </c>
    </row>
    <row r="249" spans="2:8" ht="19.5" customHeight="1">
      <c r="B249" s="61" t="s">
        <v>331</v>
      </c>
      <c r="C249" s="61" t="s">
        <v>556</v>
      </c>
      <c r="D249" s="61" t="s">
        <v>555</v>
      </c>
      <c r="E249" s="61" t="s">
        <v>554</v>
      </c>
      <c r="F249" s="61" t="s">
        <v>555</v>
      </c>
      <c r="G249" s="61" t="str">
        <f t="shared" si="4"/>
        <v>R</v>
      </c>
      <c r="H249" s="60" t="s">
        <v>327</v>
      </c>
    </row>
    <row r="250" spans="2:8" ht="19.5" customHeight="1">
      <c r="B250" s="61" t="s">
        <v>331</v>
      </c>
      <c r="C250" s="61" t="s">
        <v>493</v>
      </c>
      <c r="D250" s="61" t="s">
        <v>553</v>
      </c>
      <c r="E250" s="61" t="s">
        <v>552</v>
      </c>
      <c r="F250" s="61" t="s">
        <v>553</v>
      </c>
      <c r="G250" s="61" t="str">
        <f t="shared" si="4"/>
        <v>P</v>
      </c>
      <c r="H250" s="60" t="s">
        <v>327</v>
      </c>
    </row>
    <row r="251" spans="2:8" ht="19.5" customHeight="1">
      <c r="B251" s="61" t="s">
        <v>331</v>
      </c>
      <c r="C251" s="61" t="s">
        <v>493</v>
      </c>
      <c r="D251" s="61" t="s">
        <v>551</v>
      </c>
      <c r="E251" s="61" t="s">
        <v>550</v>
      </c>
      <c r="F251" s="61" t="s">
        <v>551</v>
      </c>
      <c r="G251" s="61" t="str">
        <f t="shared" si="4"/>
        <v>P</v>
      </c>
      <c r="H251" s="60" t="s">
        <v>327</v>
      </c>
    </row>
    <row r="252" spans="2:8" ht="19.5" customHeight="1">
      <c r="B252" s="61" t="s">
        <v>331</v>
      </c>
      <c r="C252" s="61" t="s">
        <v>493</v>
      </c>
      <c r="D252" s="61" t="s">
        <v>549</v>
      </c>
      <c r="E252" s="61" t="s">
        <v>548</v>
      </c>
      <c r="F252" s="61" t="s">
        <v>549</v>
      </c>
      <c r="G252" s="61" t="str">
        <f t="shared" si="4"/>
        <v>P</v>
      </c>
      <c r="H252" s="60" t="s">
        <v>327</v>
      </c>
    </row>
    <row r="253" spans="2:8" ht="19.5" customHeight="1">
      <c r="B253" s="61" t="s">
        <v>331</v>
      </c>
      <c r="C253" s="61" t="s">
        <v>493</v>
      </c>
      <c r="D253" s="61" t="s">
        <v>547</v>
      </c>
      <c r="E253" s="61" t="s">
        <v>546</v>
      </c>
      <c r="F253" s="61" t="s">
        <v>547</v>
      </c>
      <c r="G253" s="61" t="str">
        <f t="shared" si="4"/>
        <v>P</v>
      </c>
      <c r="H253" s="60" t="s">
        <v>327</v>
      </c>
    </row>
    <row r="254" spans="2:8" ht="19.5" customHeight="1">
      <c r="B254" s="61" t="s">
        <v>331</v>
      </c>
      <c r="C254" s="61" t="s">
        <v>493</v>
      </c>
      <c r="D254" s="61" t="s">
        <v>545</v>
      </c>
      <c r="E254" s="61" t="s">
        <v>544</v>
      </c>
      <c r="F254" s="61" t="s">
        <v>545</v>
      </c>
      <c r="G254" s="61" t="str">
        <f t="shared" si="4"/>
        <v>P</v>
      </c>
      <c r="H254" s="60" t="s">
        <v>327</v>
      </c>
    </row>
    <row r="255" spans="2:8" ht="19.5" customHeight="1">
      <c r="B255" s="61" t="s">
        <v>331</v>
      </c>
      <c r="C255" s="61" t="s">
        <v>493</v>
      </c>
      <c r="D255" s="61" t="s">
        <v>543</v>
      </c>
      <c r="E255" s="61" t="s">
        <v>542</v>
      </c>
      <c r="F255" s="61" t="s">
        <v>543</v>
      </c>
      <c r="G255" s="61" t="str">
        <f t="shared" si="4"/>
        <v>P</v>
      </c>
      <c r="H255" s="60" t="s">
        <v>327</v>
      </c>
    </row>
    <row r="256" spans="2:8" ht="19.5" customHeight="1">
      <c r="B256" s="61" t="s">
        <v>331</v>
      </c>
      <c r="C256" s="61" t="s">
        <v>493</v>
      </c>
      <c r="D256" s="61" t="s">
        <v>541</v>
      </c>
      <c r="E256" s="61" t="s">
        <v>540</v>
      </c>
      <c r="F256" s="61" t="s">
        <v>541</v>
      </c>
      <c r="G256" s="61" t="str">
        <f t="shared" si="4"/>
        <v>P</v>
      </c>
      <c r="H256" s="60" t="s">
        <v>327</v>
      </c>
    </row>
    <row r="257" spans="2:8" ht="19.5" customHeight="1">
      <c r="B257" s="61" t="s">
        <v>331</v>
      </c>
      <c r="C257" s="61" t="s">
        <v>493</v>
      </c>
      <c r="D257" s="61" t="s">
        <v>539</v>
      </c>
      <c r="E257" s="61" t="s">
        <v>538</v>
      </c>
      <c r="F257" s="61" t="s">
        <v>539</v>
      </c>
      <c r="G257" s="61" t="str">
        <f t="shared" si="4"/>
        <v>P</v>
      </c>
      <c r="H257" s="60" t="s">
        <v>327</v>
      </c>
    </row>
    <row r="258" spans="2:8" ht="19.5" customHeight="1">
      <c r="B258" s="61" t="s">
        <v>331</v>
      </c>
      <c r="C258" s="61" t="s">
        <v>493</v>
      </c>
      <c r="D258" s="61" t="s">
        <v>537</v>
      </c>
      <c r="E258" s="61" t="s">
        <v>536</v>
      </c>
      <c r="F258" s="61" t="s">
        <v>537</v>
      </c>
      <c r="G258" s="61" t="str">
        <f t="shared" si="4"/>
        <v>P</v>
      </c>
      <c r="H258" s="60" t="s">
        <v>327</v>
      </c>
    </row>
    <row r="259" spans="2:8" ht="19.5" customHeight="1">
      <c r="B259" s="61" t="s">
        <v>331</v>
      </c>
      <c r="C259" s="61" t="s">
        <v>493</v>
      </c>
      <c r="D259" s="61" t="s">
        <v>535</v>
      </c>
      <c r="E259" s="61" t="s">
        <v>534</v>
      </c>
      <c r="F259" s="61" t="s">
        <v>535</v>
      </c>
      <c r="G259" s="61" t="str">
        <f t="shared" si="4"/>
        <v>P</v>
      </c>
      <c r="H259" s="60" t="s">
        <v>327</v>
      </c>
    </row>
    <row r="260" spans="2:8" ht="19.5" customHeight="1">
      <c r="B260" s="61" t="s">
        <v>331</v>
      </c>
      <c r="C260" s="61" t="s">
        <v>493</v>
      </c>
      <c r="D260" s="61" t="s">
        <v>533</v>
      </c>
      <c r="E260" s="61" t="s">
        <v>532</v>
      </c>
      <c r="F260" s="61" t="s">
        <v>533</v>
      </c>
      <c r="G260" s="61" t="str">
        <f t="shared" si="4"/>
        <v>P</v>
      </c>
      <c r="H260" s="60" t="s">
        <v>327</v>
      </c>
    </row>
    <row r="261" spans="2:8" ht="19.5" customHeight="1">
      <c r="B261" s="61" t="s">
        <v>331</v>
      </c>
      <c r="C261" s="61" t="s">
        <v>493</v>
      </c>
      <c r="D261" s="61" t="s">
        <v>531</v>
      </c>
      <c r="E261" s="61" t="s">
        <v>530</v>
      </c>
      <c r="F261" s="61" t="s">
        <v>531</v>
      </c>
      <c r="G261" s="61" t="str">
        <f t="shared" si="4"/>
        <v>P</v>
      </c>
      <c r="H261" s="60" t="s">
        <v>327</v>
      </c>
    </row>
    <row r="262" spans="2:8" ht="19.5" customHeight="1">
      <c r="B262" s="61" t="s">
        <v>331</v>
      </c>
      <c r="C262" s="61" t="s">
        <v>493</v>
      </c>
      <c r="D262" s="61" t="s">
        <v>529</v>
      </c>
      <c r="E262" s="61" t="s">
        <v>528</v>
      </c>
      <c r="F262" s="61" t="s">
        <v>529</v>
      </c>
      <c r="G262" s="61" t="str">
        <f t="shared" si="4"/>
        <v>P</v>
      </c>
      <c r="H262" s="60" t="s">
        <v>327</v>
      </c>
    </row>
    <row r="263" spans="2:8" ht="19.5" customHeight="1">
      <c r="B263" s="61" t="s">
        <v>331</v>
      </c>
      <c r="C263" s="61" t="s">
        <v>493</v>
      </c>
      <c r="D263" s="61" t="s">
        <v>527</v>
      </c>
      <c r="E263" s="61" t="s">
        <v>526</v>
      </c>
      <c r="F263" s="61" t="s">
        <v>527</v>
      </c>
      <c r="G263" s="61" t="str">
        <f t="shared" ref="G263:G326" si="5">MID(F263,3,1)</f>
        <v>P</v>
      </c>
      <c r="H263" s="60" t="s">
        <v>327</v>
      </c>
    </row>
    <row r="264" spans="2:8" ht="19.5" customHeight="1">
      <c r="B264" s="61" t="s">
        <v>331</v>
      </c>
      <c r="C264" s="61" t="s">
        <v>493</v>
      </c>
      <c r="D264" s="61" t="s">
        <v>525</v>
      </c>
      <c r="E264" s="61" t="s">
        <v>524</v>
      </c>
      <c r="F264" s="61" t="s">
        <v>525</v>
      </c>
      <c r="G264" s="61" t="str">
        <f t="shared" si="5"/>
        <v>P</v>
      </c>
      <c r="H264" s="60" t="s">
        <v>327</v>
      </c>
    </row>
    <row r="265" spans="2:8" ht="19.5" customHeight="1">
      <c r="B265" s="61" t="s">
        <v>331</v>
      </c>
      <c r="C265" s="61" t="s">
        <v>493</v>
      </c>
      <c r="D265" s="61" t="s">
        <v>523</v>
      </c>
      <c r="E265" s="61" t="s">
        <v>522</v>
      </c>
      <c r="F265" s="61" t="s">
        <v>523</v>
      </c>
      <c r="G265" s="61" t="str">
        <f t="shared" si="5"/>
        <v>P</v>
      </c>
      <c r="H265" s="60" t="s">
        <v>327</v>
      </c>
    </row>
    <row r="266" spans="2:8" ht="19.5" customHeight="1">
      <c r="B266" s="61" t="s">
        <v>331</v>
      </c>
      <c r="C266" s="61" t="s">
        <v>493</v>
      </c>
      <c r="D266" s="61" t="s">
        <v>521</v>
      </c>
      <c r="E266" s="61" t="s">
        <v>520</v>
      </c>
      <c r="F266" s="61" t="s">
        <v>521</v>
      </c>
      <c r="G266" s="61" t="str">
        <f t="shared" si="5"/>
        <v>P</v>
      </c>
      <c r="H266" s="60" t="s">
        <v>327</v>
      </c>
    </row>
    <row r="267" spans="2:8" ht="19.5" customHeight="1">
      <c r="B267" s="61" t="s">
        <v>331</v>
      </c>
      <c r="C267" s="61" t="s">
        <v>493</v>
      </c>
      <c r="D267" s="61" t="s">
        <v>519</v>
      </c>
      <c r="E267" s="61" t="s">
        <v>518</v>
      </c>
      <c r="F267" s="61" t="s">
        <v>519</v>
      </c>
      <c r="G267" s="61" t="str">
        <f t="shared" si="5"/>
        <v>P</v>
      </c>
      <c r="H267" s="60" t="s">
        <v>327</v>
      </c>
    </row>
    <row r="268" spans="2:8" ht="19.5" customHeight="1">
      <c r="B268" s="61" t="s">
        <v>331</v>
      </c>
      <c r="C268" s="61" t="s">
        <v>493</v>
      </c>
      <c r="D268" s="61" t="s">
        <v>517</v>
      </c>
      <c r="E268" s="61" t="s">
        <v>516</v>
      </c>
      <c r="F268" s="61" t="s">
        <v>517</v>
      </c>
      <c r="G268" s="61" t="str">
        <f t="shared" si="5"/>
        <v>P</v>
      </c>
      <c r="H268" s="60" t="s">
        <v>327</v>
      </c>
    </row>
    <row r="269" spans="2:8" ht="19.5" customHeight="1">
      <c r="B269" s="61" t="s">
        <v>331</v>
      </c>
      <c r="C269" s="61" t="s">
        <v>493</v>
      </c>
      <c r="D269" s="61" t="s">
        <v>515</v>
      </c>
      <c r="E269" s="61" t="s">
        <v>514</v>
      </c>
      <c r="F269" s="61" t="s">
        <v>515</v>
      </c>
      <c r="G269" s="61" t="str">
        <f t="shared" si="5"/>
        <v>P</v>
      </c>
      <c r="H269" s="60" t="s">
        <v>327</v>
      </c>
    </row>
    <row r="270" spans="2:8" ht="19.5" customHeight="1">
      <c r="B270" s="61" t="s">
        <v>331</v>
      </c>
      <c r="C270" s="61" t="s">
        <v>493</v>
      </c>
      <c r="D270" s="61" t="s">
        <v>513</v>
      </c>
      <c r="E270" s="61" t="s">
        <v>512</v>
      </c>
      <c r="F270" s="61" t="s">
        <v>513</v>
      </c>
      <c r="G270" s="61" t="str">
        <f t="shared" si="5"/>
        <v>P</v>
      </c>
      <c r="H270" s="60" t="s">
        <v>327</v>
      </c>
    </row>
    <row r="271" spans="2:8" ht="19.5" customHeight="1">
      <c r="B271" s="61" t="s">
        <v>331</v>
      </c>
      <c r="C271" s="61" t="s">
        <v>493</v>
      </c>
      <c r="D271" s="61" t="s">
        <v>511</v>
      </c>
      <c r="E271" s="61" t="s">
        <v>510</v>
      </c>
      <c r="F271" s="61" t="s">
        <v>511</v>
      </c>
      <c r="G271" s="61" t="str">
        <f t="shared" si="5"/>
        <v>P</v>
      </c>
      <c r="H271" s="60" t="s">
        <v>327</v>
      </c>
    </row>
    <row r="272" spans="2:8" ht="19.5" customHeight="1">
      <c r="B272" s="61" t="s">
        <v>331</v>
      </c>
      <c r="C272" s="61" t="s">
        <v>493</v>
      </c>
      <c r="D272" s="61" t="s">
        <v>509</v>
      </c>
      <c r="E272" s="61" t="s">
        <v>508</v>
      </c>
      <c r="F272" s="61" t="s">
        <v>509</v>
      </c>
      <c r="G272" s="61" t="str">
        <f t="shared" si="5"/>
        <v>P</v>
      </c>
      <c r="H272" s="60" t="s">
        <v>327</v>
      </c>
    </row>
    <row r="273" spans="2:8" ht="19.5" customHeight="1">
      <c r="B273" s="61" t="s">
        <v>331</v>
      </c>
      <c r="C273" s="61" t="s">
        <v>493</v>
      </c>
      <c r="D273" s="61" t="s">
        <v>507</v>
      </c>
      <c r="E273" s="61" t="s">
        <v>506</v>
      </c>
      <c r="F273" s="61" t="s">
        <v>507</v>
      </c>
      <c r="G273" s="61" t="str">
        <f t="shared" si="5"/>
        <v>P</v>
      </c>
      <c r="H273" s="60" t="s">
        <v>327</v>
      </c>
    </row>
    <row r="274" spans="2:8" ht="19.5" customHeight="1">
      <c r="B274" s="61" t="s">
        <v>331</v>
      </c>
      <c r="C274" s="61" t="s">
        <v>493</v>
      </c>
      <c r="D274" s="61" t="s">
        <v>505</v>
      </c>
      <c r="E274" s="61" t="s">
        <v>504</v>
      </c>
      <c r="F274" s="61" t="s">
        <v>505</v>
      </c>
      <c r="G274" s="61" t="str">
        <f t="shared" si="5"/>
        <v>R</v>
      </c>
      <c r="H274" s="60" t="s">
        <v>327</v>
      </c>
    </row>
    <row r="275" spans="2:8" ht="19.5" customHeight="1">
      <c r="B275" s="61" t="s">
        <v>331</v>
      </c>
      <c r="C275" s="61" t="s">
        <v>493</v>
      </c>
      <c r="D275" s="61" t="s">
        <v>503</v>
      </c>
      <c r="E275" s="61" t="s">
        <v>502</v>
      </c>
      <c r="F275" s="61" t="s">
        <v>503</v>
      </c>
      <c r="G275" s="61" t="str">
        <f t="shared" si="5"/>
        <v>P</v>
      </c>
      <c r="H275" s="60" t="s">
        <v>327</v>
      </c>
    </row>
    <row r="276" spans="2:8" ht="19.5" customHeight="1">
      <c r="B276" s="61" t="s">
        <v>331</v>
      </c>
      <c r="C276" s="61" t="s">
        <v>493</v>
      </c>
      <c r="D276" s="61" t="s">
        <v>501</v>
      </c>
      <c r="E276" s="61" t="s">
        <v>500</v>
      </c>
      <c r="F276" s="61" t="s">
        <v>501</v>
      </c>
      <c r="G276" s="61" t="str">
        <f t="shared" si="5"/>
        <v>P</v>
      </c>
      <c r="H276" s="60" t="s">
        <v>327</v>
      </c>
    </row>
    <row r="277" spans="2:8" ht="19.5" customHeight="1">
      <c r="B277" s="61" t="s">
        <v>331</v>
      </c>
      <c r="C277" s="61" t="s">
        <v>493</v>
      </c>
      <c r="D277" s="61" t="s">
        <v>499</v>
      </c>
      <c r="E277" s="61" t="s">
        <v>498</v>
      </c>
      <c r="F277" s="61" t="s">
        <v>499</v>
      </c>
      <c r="G277" s="61" t="str">
        <f t="shared" si="5"/>
        <v>P</v>
      </c>
      <c r="H277" s="60" t="s">
        <v>327</v>
      </c>
    </row>
    <row r="278" spans="2:8" ht="19.5" customHeight="1">
      <c r="B278" s="61" t="s">
        <v>331</v>
      </c>
      <c r="C278" s="61" t="s">
        <v>493</v>
      </c>
      <c r="D278" s="61" t="s">
        <v>497</v>
      </c>
      <c r="E278" s="61" t="s">
        <v>496</v>
      </c>
      <c r="F278" s="61" t="s">
        <v>497</v>
      </c>
      <c r="G278" s="61" t="str">
        <f t="shared" si="5"/>
        <v>P</v>
      </c>
      <c r="H278" s="60" t="s">
        <v>327</v>
      </c>
    </row>
    <row r="279" spans="2:8" ht="19.5" customHeight="1">
      <c r="B279" s="61" t="s">
        <v>331</v>
      </c>
      <c r="C279" s="61" t="s">
        <v>493</v>
      </c>
      <c r="D279" s="61" t="s">
        <v>495</v>
      </c>
      <c r="E279" s="61" t="s">
        <v>494</v>
      </c>
      <c r="F279" s="61" t="s">
        <v>495</v>
      </c>
      <c r="G279" s="61" t="str">
        <f t="shared" si="5"/>
        <v>P</v>
      </c>
      <c r="H279" s="60" t="s">
        <v>327</v>
      </c>
    </row>
    <row r="280" spans="2:8" ht="19.5" customHeight="1">
      <c r="B280" s="61" t="s">
        <v>331</v>
      </c>
      <c r="C280" s="61" t="s">
        <v>493</v>
      </c>
      <c r="D280" s="61" t="s">
        <v>492</v>
      </c>
      <c r="E280" s="61" t="s">
        <v>491</v>
      </c>
      <c r="F280" s="61" t="s">
        <v>492</v>
      </c>
      <c r="G280" s="61" t="str">
        <f t="shared" si="5"/>
        <v>P</v>
      </c>
      <c r="H280" s="60" t="s">
        <v>327</v>
      </c>
    </row>
    <row r="281" spans="2:8" ht="19.5" customHeight="1">
      <c r="B281" s="61" t="s">
        <v>331</v>
      </c>
      <c r="C281" s="61" t="s">
        <v>478</v>
      </c>
      <c r="D281" s="61" t="s">
        <v>490</v>
      </c>
      <c r="E281" s="61" t="s">
        <v>489</v>
      </c>
      <c r="F281" s="61" t="s">
        <v>490</v>
      </c>
      <c r="G281" s="61" t="str">
        <f t="shared" si="5"/>
        <v>M</v>
      </c>
      <c r="H281" s="60" t="s">
        <v>327</v>
      </c>
    </row>
    <row r="282" spans="2:8" ht="19.5" customHeight="1">
      <c r="B282" s="61" t="s">
        <v>331</v>
      </c>
      <c r="C282" s="61" t="s">
        <v>478</v>
      </c>
      <c r="D282" s="61" t="s">
        <v>488</v>
      </c>
      <c r="E282" s="61" t="s">
        <v>487</v>
      </c>
      <c r="F282" s="61" t="s">
        <v>488</v>
      </c>
      <c r="G282" s="61" t="str">
        <f t="shared" si="5"/>
        <v>M</v>
      </c>
      <c r="H282" s="60" t="s">
        <v>327</v>
      </c>
    </row>
    <row r="283" spans="2:8" ht="19.5" customHeight="1">
      <c r="B283" s="61" t="s">
        <v>331</v>
      </c>
      <c r="C283" s="61" t="s">
        <v>478</v>
      </c>
      <c r="D283" s="61" t="s">
        <v>486</v>
      </c>
      <c r="E283" s="61" t="s">
        <v>485</v>
      </c>
      <c r="F283" s="61" t="s">
        <v>486</v>
      </c>
      <c r="G283" s="61" t="str">
        <f t="shared" si="5"/>
        <v>E</v>
      </c>
      <c r="H283" s="60" t="s">
        <v>327</v>
      </c>
    </row>
    <row r="284" spans="2:8" ht="19.5" customHeight="1">
      <c r="B284" s="61" t="s">
        <v>331</v>
      </c>
      <c r="C284" s="61" t="s">
        <v>478</v>
      </c>
      <c r="D284" s="61" t="s">
        <v>484</v>
      </c>
      <c r="E284" s="61" t="s">
        <v>483</v>
      </c>
      <c r="F284" s="61" t="s">
        <v>484</v>
      </c>
      <c r="G284" s="61" t="str">
        <f t="shared" si="5"/>
        <v>M</v>
      </c>
      <c r="H284" s="60" t="s">
        <v>327</v>
      </c>
    </row>
    <row r="285" spans="2:8" ht="19.5" customHeight="1">
      <c r="B285" s="61" t="s">
        <v>331</v>
      </c>
      <c r="C285" s="61" t="s">
        <v>478</v>
      </c>
      <c r="D285" s="61" t="s">
        <v>482</v>
      </c>
      <c r="E285" s="61" t="s">
        <v>481</v>
      </c>
      <c r="F285" s="61" t="s">
        <v>482</v>
      </c>
      <c r="G285" s="61" t="str">
        <f t="shared" si="5"/>
        <v>M</v>
      </c>
      <c r="H285" s="60" t="s">
        <v>327</v>
      </c>
    </row>
    <row r="286" spans="2:8" ht="19.5" customHeight="1">
      <c r="B286" s="61" t="s">
        <v>331</v>
      </c>
      <c r="C286" s="61" t="s">
        <v>478</v>
      </c>
      <c r="D286" s="61" t="s">
        <v>480</v>
      </c>
      <c r="E286" s="61" t="s">
        <v>479</v>
      </c>
      <c r="F286" s="61" t="s">
        <v>480</v>
      </c>
      <c r="G286" s="61" t="str">
        <f t="shared" si="5"/>
        <v>U</v>
      </c>
      <c r="H286" s="60" t="s">
        <v>327</v>
      </c>
    </row>
    <row r="287" spans="2:8" ht="19.5" customHeight="1">
      <c r="B287" s="61" t="s">
        <v>331</v>
      </c>
      <c r="C287" s="61" t="s">
        <v>478</v>
      </c>
      <c r="D287" s="61" t="s">
        <v>477</v>
      </c>
      <c r="E287" s="61" t="s">
        <v>476</v>
      </c>
      <c r="F287" s="61" t="s">
        <v>477</v>
      </c>
      <c r="G287" s="61" t="str">
        <f t="shared" si="5"/>
        <v>P</v>
      </c>
      <c r="H287" s="60" t="s">
        <v>327</v>
      </c>
    </row>
    <row r="288" spans="2:8" ht="19.5" customHeight="1">
      <c r="B288" s="61" t="s">
        <v>331</v>
      </c>
      <c r="C288" s="61" t="s">
        <v>467</v>
      </c>
      <c r="D288" s="61" t="s">
        <v>475</v>
      </c>
      <c r="E288" s="61" t="s">
        <v>474</v>
      </c>
      <c r="F288" s="61" t="s">
        <v>475</v>
      </c>
      <c r="G288" s="61" t="str">
        <f t="shared" si="5"/>
        <v>M</v>
      </c>
      <c r="H288" s="60" t="s">
        <v>327</v>
      </c>
    </row>
    <row r="289" spans="2:8" ht="19.5" customHeight="1">
      <c r="B289" s="61" t="s">
        <v>331</v>
      </c>
      <c r="C289" s="61" t="s">
        <v>467</v>
      </c>
      <c r="D289" s="61" t="s">
        <v>473</v>
      </c>
      <c r="E289" s="61" t="s">
        <v>472</v>
      </c>
      <c r="F289" s="61" t="s">
        <v>473</v>
      </c>
      <c r="G289" s="61" t="str">
        <f t="shared" si="5"/>
        <v>M</v>
      </c>
      <c r="H289" s="60" t="s">
        <v>327</v>
      </c>
    </row>
    <row r="290" spans="2:8" ht="19.5" customHeight="1">
      <c r="B290" s="61" t="s">
        <v>331</v>
      </c>
      <c r="C290" s="61" t="s">
        <v>467</v>
      </c>
      <c r="D290" s="61" t="s">
        <v>471</v>
      </c>
      <c r="E290" s="61" t="s">
        <v>470</v>
      </c>
      <c r="F290" s="61" t="s">
        <v>471</v>
      </c>
      <c r="G290" s="61" t="str">
        <f t="shared" si="5"/>
        <v>M</v>
      </c>
      <c r="H290" s="60" t="s">
        <v>327</v>
      </c>
    </row>
    <row r="291" spans="2:8" ht="19.5" customHeight="1">
      <c r="B291" s="61" t="s">
        <v>331</v>
      </c>
      <c r="C291" s="61" t="s">
        <v>467</v>
      </c>
      <c r="D291" s="61" t="s">
        <v>469</v>
      </c>
      <c r="E291" s="61" t="s">
        <v>468</v>
      </c>
      <c r="F291" s="61" t="s">
        <v>469</v>
      </c>
      <c r="G291" s="61" t="str">
        <f t="shared" si="5"/>
        <v>M</v>
      </c>
      <c r="H291" s="60" t="s">
        <v>327</v>
      </c>
    </row>
    <row r="292" spans="2:8" ht="19.5" customHeight="1">
      <c r="B292" s="61" t="s">
        <v>331</v>
      </c>
      <c r="C292" s="61" t="s">
        <v>467</v>
      </c>
      <c r="D292" s="61" t="s">
        <v>466</v>
      </c>
      <c r="E292" s="61" t="s">
        <v>465</v>
      </c>
      <c r="F292" s="61" t="s">
        <v>466</v>
      </c>
      <c r="G292" s="61" t="str">
        <f t="shared" si="5"/>
        <v>E</v>
      </c>
      <c r="H292" s="60" t="s">
        <v>327</v>
      </c>
    </row>
    <row r="293" spans="2:8" ht="19.5" customHeight="1">
      <c r="B293" s="61" t="s">
        <v>331</v>
      </c>
      <c r="C293" s="61" t="s">
        <v>454</v>
      </c>
      <c r="D293" s="61" t="s">
        <v>464</v>
      </c>
      <c r="E293" s="61" t="s">
        <v>463</v>
      </c>
      <c r="F293" s="61" t="s">
        <v>464</v>
      </c>
      <c r="G293" s="61" t="str">
        <f t="shared" si="5"/>
        <v>M</v>
      </c>
      <c r="H293" s="60" t="s">
        <v>327</v>
      </c>
    </row>
    <row r="294" spans="2:8" ht="19.5" customHeight="1">
      <c r="B294" s="61" t="s">
        <v>331</v>
      </c>
      <c r="C294" s="61" t="s">
        <v>454</v>
      </c>
      <c r="D294" s="61" t="s">
        <v>462</v>
      </c>
      <c r="E294" s="61" t="s">
        <v>461</v>
      </c>
      <c r="F294" s="61" t="s">
        <v>462</v>
      </c>
      <c r="G294" s="61" t="str">
        <f t="shared" si="5"/>
        <v>M</v>
      </c>
      <c r="H294" s="60" t="s">
        <v>327</v>
      </c>
    </row>
    <row r="295" spans="2:8" ht="19.5" customHeight="1">
      <c r="B295" s="61" t="s">
        <v>331</v>
      </c>
      <c r="C295" s="61" t="s">
        <v>454</v>
      </c>
      <c r="D295" s="61" t="s">
        <v>460</v>
      </c>
      <c r="E295" s="61" t="s">
        <v>459</v>
      </c>
      <c r="F295" s="61" t="s">
        <v>460</v>
      </c>
      <c r="G295" s="61" t="str">
        <f t="shared" si="5"/>
        <v>M</v>
      </c>
      <c r="H295" s="60" t="s">
        <v>327</v>
      </c>
    </row>
    <row r="296" spans="2:8" ht="19.5" customHeight="1">
      <c r="B296" s="61" t="s">
        <v>331</v>
      </c>
      <c r="C296" s="61" t="s">
        <v>454</v>
      </c>
      <c r="D296" s="61" t="s">
        <v>458</v>
      </c>
      <c r="E296" s="61" t="s">
        <v>457</v>
      </c>
      <c r="F296" s="61" t="s">
        <v>458</v>
      </c>
      <c r="G296" s="61" t="str">
        <f t="shared" si="5"/>
        <v>M</v>
      </c>
      <c r="H296" s="60" t="s">
        <v>327</v>
      </c>
    </row>
    <row r="297" spans="2:8" ht="19.5" customHeight="1">
      <c r="B297" s="61" t="s">
        <v>331</v>
      </c>
      <c r="C297" s="61" t="s">
        <v>454</v>
      </c>
      <c r="D297" s="61" t="s">
        <v>456</v>
      </c>
      <c r="E297" s="61" t="s">
        <v>455</v>
      </c>
      <c r="F297" s="61" t="s">
        <v>456</v>
      </c>
      <c r="G297" s="61" t="str">
        <f t="shared" si="5"/>
        <v>E</v>
      </c>
      <c r="H297" s="60" t="s">
        <v>327</v>
      </c>
    </row>
    <row r="298" spans="2:8" ht="19.5" customHeight="1">
      <c r="B298" s="61" t="s">
        <v>331</v>
      </c>
      <c r="C298" s="61" t="s">
        <v>454</v>
      </c>
      <c r="D298" s="61" t="s">
        <v>453</v>
      </c>
      <c r="E298" s="61" t="s">
        <v>452</v>
      </c>
      <c r="F298" s="61" t="s">
        <v>453</v>
      </c>
      <c r="G298" s="61" t="str">
        <f t="shared" si="5"/>
        <v>P</v>
      </c>
      <c r="H298" s="60" t="s">
        <v>327</v>
      </c>
    </row>
    <row r="299" spans="2:8" ht="19.5" customHeight="1">
      <c r="B299" s="61" t="s">
        <v>331</v>
      </c>
      <c r="C299" s="61" t="s">
        <v>262</v>
      </c>
      <c r="D299" s="61" t="s">
        <v>451</v>
      </c>
      <c r="E299" s="61" t="s">
        <v>262</v>
      </c>
      <c r="F299" s="61" t="s">
        <v>451</v>
      </c>
      <c r="G299" s="61" t="str">
        <f t="shared" si="5"/>
        <v>F</v>
      </c>
      <c r="H299" s="60" t="s">
        <v>327</v>
      </c>
    </row>
    <row r="300" spans="2:8" ht="19.5" customHeight="1">
      <c r="B300" s="61" t="s">
        <v>331</v>
      </c>
      <c r="C300" s="61" t="s">
        <v>262</v>
      </c>
      <c r="D300" s="61" t="s">
        <v>450</v>
      </c>
      <c r="E300" s="61" t="s">
        <v>449</v>
      </c>
      <c r="F300" s="61" t="s">
        <v>450</v>
      </c>
      <c r="G300" s="61" t="str">
        <f t="shared" si="5"/>
        <v>P</v>
      </c>
      <c r="H300" s="60" t="s">
        <v>327</v>
      </c>
    </row>
    <row r="301" spans="2:8" ht="19.5" customHeight="1">
      <c r="B301" s="61" t="s">
        <v>331</v>
      </c>
      <c r="C301" s="61" t="s">
        <v>262</v>
      </c>
      <c r="D301" s="61" t="s">
        <v>448</v>
      </c>
      <c r="E301" s="61" t="s">
        <v>447</v>
      </c>
      <c r="F301" s="61" t="s">
        <v>448</v>
      </c>
      <c r="G301" s="61" t="str">
        <f t="shared" si="5"/>
        <v>P</v>
      </c>
      <c r="H301" s="60" t="s">
        <v>327</v>
      </c>
    </row>
    <row r="302" spans="2:8" ht="19.5" customHeight="1">
      <c r="B302" s="61" t="s">
        <v>331</v>
      </c>
      <c r="C302" s="61" t="s">
        <v>262</v>
      </c>
      <c r="D302" s="61" t="s">
        <v>446</v>
      </c>
      <c r="E302" s="61" t="s">
        <v>445</v>
      </c>
      <c r="F302" s="61" t="s">
        <v>446</v>
      </c>
      <c r="G302" s="61" t="str">
        <f t="shared" si="5"/>
        <v>M</v>
      </c>
      <c r="H302" s="60" t="s">
        <v>327</v>
      </c>
    </row>
    <row r="303" spans="2:8" ht="19.5" customHeight="1">
      <c r="B303" s="61" t="s">
        <v>331</v>
      </c>
      <c r="C303" s="61" t="s">
        <v>436</v>
      </c>
      <c r="D303" s="61" t="s">
        <v>444</v>
      </c>
      <c r="E303" s="61" t="s">
        <v>443</v>
      </c>
      <c r="F303" s="61" t="s">
        <v>444</v>
      </c>
      <c r="G303" s="61" t="str">
        <f t="shared" si="5"/>
        <v>U</v>
      </c>
      <c r="H303" s="60" t="s">
        <v>327</v>
      </c>
    </row>
    <row r="304" spans="2:8" ht="19.5" customHeight="1">
      <c r="B304" s="61" t="s">
        <v>331</v>
      </c>
      <c r="C304" s="61" t="s">
        <v>436</v>
      </c>
      <c r="D304" s="61" t="s">
        <v>442</v>
      </c>
      <c r="E304" s="61" t="s">
        <v>441</v>
      </c>
      <c r="F304" s="61" t="s">
        <v>442</v>
      </c>
      <c r="G304" s="61" t="str">
        <f t="shared" si="5"/>
        <v>U</v>
      </c>
      <c r="H304" s="60" t="s">
        <v>327</v>
      </c>
    </row>
    <row r="305" spans="2:9" ht="19.5" customHeight="1">
      <c r="B305" s="61" t="s">
        <v>331</v>
      </c>
      <c r="C305" s="61" t="s">
        <v>436</v>
      </c>
      <c r="D305" s="61" t="s">
        <v>440</v>
      </c>
      <c r="E305" s="61" t="s">
        <v>439</v>
      </c>
      <c r="F305" s="61" t="s">
        <v>440</v>
      </c>
      <c r="G305" s="61" t="str">
        <f t="shared" si="5"/>
        <v>M</v>
      </c>
      <c r="H305" s="60" t="s">
        <v>327</v>
      </c>
    </row>
    <row r="306" spans="2:9" ht="19.5" customHeight="1">
      <c r="B306" s="61" t="s">
        <v>331</v>
      </c>
      <c r="C306" s="61" t="s">
        <v>436</v>
      </c>
      <c r="D306" s="61" t="s">
        <v>438</v>
      </c>
      <c r="E306" s="61" t="s">
        <v>437</v>
      </c>
      <c r="F306" s="61" t="s">
        <v>438</v>
      </c>
      <c r="G306" s="61" t="str">
        <f t="shared" si="5"/>
        <v>P</v>
      </c>
      <c r="H306" s="60" t="s">
        <v>327</v>
      </c>
    </row>
    <row r="307" spans="2:9" ht="19.5" customHeight="1">
      <c r="B307" s="61" t="s">
        <v>331</v>
      </c>
      <c r="C307" s="61" t="s">
        <v>436</v>
      </c>
      <c r="D307" s="61" t="s">
        <v>435</v>
      </c>
      <c r="E307" s="61" t="s">
        <v>434</v>
      </c>
      <c r="F307" s="61" t="s">
        <v>435</v>
      </c>
      <c r="G307" s="61" t="str">
        <f t="shared" si="5"/>
        <v>F</v>
      </c>
      <c r="H307" s="60" t="s">
        <v>327</v>
      </c>
    </row>
    <row r="308" spans="2:9" ht="19.5" customHeight="1">
      <c r="B308" s="61" t="s">
        <v>331</v>
      </c>
      <c r="C308" s="61" t="s">
        <v>425</v>
      </c>
      <c r="D308" s="61" t="s">
        <v>433</v>
      </c>
      <c r="E308" s="61" t="s">
        <v>432</v>
      </c>
      <c r="F308" s="61" t="s">
        <v>433</v>
      </c>
      <c r="G308" s="61" t="str">
        <f t="shared" si="5"/>
        <v>U</v>
      </c>
      <c r="H308" s="60" t="s">
        <v>327</v>
      </c>
    </row>
    <row r="309" spans="2:9" ht="19.5" customHeight="1">
      <c r="B309" s="61" t="s">
        <v>331</v>
      </c>
      <c r="C309" s="61" t="s">
        <v>425</v>
      </c>
      <c r="D309" s="61" t="s">
        <v>431</v>
      </c>
      <c r="E309" s="61" t="s">
        <v>430</v>
      </c>
      <c r="F309" s="61" t="s">
        <v>431</v>
      </c>
      <c r="G309" s="61" t="str">
        <f t="shared" si="5"/>
        <v>U</v>
      </c>
      <c r="H309" s="60" t="s">
        <v>327</v>
      </c>
    </row>
    <row r="310" spans="2:9" ht="19.5" customHeight="1">
      <c r="B310" s="61" t="s">
        <v>331</v>
      </c>
      <c r="C310" s="61" t="s">
        <v>425</v>
      </c>
      <c r="D310" s="61" t="s">
        <v>429</v>
      </c>
      <c r="E310" s="61" t="s">
        <v>428</v>
      </c>
      <c r="F310" s="61" t="s">
        <v>429</v>
      </c>
      <c r="G310" s="61" t="str">
        <f t="shared" si="5"/>
        <v>E</v>
      </c>
      <c r="H310" s="60" t="s">
        <v>327</v>
      </c>
    </row>
    <row r="311" spans="2:9" ht="19.5" customHeight="1">
      <c r="B311" s="61" t="s">
        <v>331</v>
      </c>
      <c r="C311" s="61" t="s">
        <v>425</v>
      </c>
      <c r="D311" s="61" t="s">
        <v>427</v>
      </c>
      <c r="E311" s="61" t="s">
        <v>426</v>
      </c>
      <c r="F311" s="61" t="s">
        <v>427</v>
      </c>
      <c r="G311" s="61" t="str">
        <f t="shared" si="5"/>
        <v>E</v>
      </c>
      <c r="H311" s="60" t="s">
        <v>327</v>
      </c>
    </row>
    <row r="312" spans="2:9" ht="19.5" customHeight="1">
      <c r="B312" s="61" t="s">
        <v>331</v>
      </c>
      <c r="C312" s="61" t="s">
        <v>425</v>
      </c>
      <c r="D312" s="61" t="s">
        <v>424</v>
      </c>
      <c r="E312" s="61" t="s">
        <v>423</v>
      </c>
      <c r="F312" s="61" t="s">
        <v>424</v>
      </c>
      <c r="G312" s="61" t="str">
        <f t="shared" si="5"/>
        <v>U</v>
      </c>
      <c r="H312" s="60" t="s">
        <v>327</v>
      </c>
    </row>
    <row r="313" spans="2:9" ht="19.5" customHeight="1">
      <c r="B313" s="61" t="s">
        <v>331</v>
      </c>
      <c r="C313" s="71" t="s">
        <v>402</v>
      </c>
      <c r="D313" s="71" t="s">
        <v>422</v>
      </c>
      <c r="E313" s="71" t="s">
        <v>421</v>
      </c>
      <c r="F313" s="71"/>
      <c r="G313" s="71" t="str">
        <f t="shared" si="5"/>
        <v/>
      </c>
      <c r="H313" s="72" t="s">
        <v>327</v>
      </c>
      <c r="I313" s="59" t="s">
        <v>1082</v>
      </c>
    </row>
    <row r="314" spans="2:9" ht="19.5" customHeight="1">
      <c r="B314" s="61" t="s">
        <v>331</v>
      </c>
      <c r="C314" s="61" t="s">
        <v>402</v>
      </c>
      <c r="D314" s="61" t="s">
        <v>420</v>
      </c>
      <c r="E314" s="61" t="s">
        <v>419</v>
      </c>
      <c r="F314" s="61" t="s">
        <v>420</v>
      </c>
      <c r="G314" s="61" t="str">
        <f t="shared" si="5"/>
        <v>M</v>
      </c>
      <c r="H314" s="60" t="s">
        <v>327</v>
      </c>
    </row>
    <row r="315" spans="2:9" ht="19.5" customHeight="1">
      <c r="B315" s="61" t="s">
        <v>331</v>
      </c>
      <c r="C315" s="71" t="s">
        <v>402</v>
      </c>
      <c r="D315" s="71" t="s">
        <v>418</v>
      </c>
      <c r="E315" s="71" t="s">
        <v>417</v>
      </c>
      <c r="F315" s="71"/>
      <c r="G315" s="71" t="str">
        <f t="shared" si="5"/>
        <v/>
      </c>
      <c r="H315" s="72" t="s">
        <v>327</v>
      </c>
      <c r="I315" s="59" t="s">
        <v>1082</v>
      </c>
    </row>
    <row r="316" spans="2:9" ht="19.5" customHeight="1">
      <c r="B316" s="61" t="s">
        <v>331</v>
      </c>
      <c r="C316" s="71" t="s">
        <v>402</v>
      </c>
      <c r="D316" s="71" t="s">
        <v>416</v>
      </c>
      <c r="E316" s="71" t="s">
        <v>415</v>
      </c>
      <c r="F316" s="71"/>
      <c r="G316" s="71" t="str">
        <f t="shared" si="5"/>
        <v/>
      </c>
      <c r="H316" s="72" t="s">
        <v>327</v>
      </c>
      <c r="I316" s="59" t="s">
        <v>1082</v>
      </c>
    </row>
    <row r="317" spans="2:9" ht="19.5" customHeight="1">
      <c r="B317" s="61" t="s">
        <v>331</v>
      </c>
      <c r="C317" s="71" t="s">
        <v>402</v>
      </c>
      <c r="D317" s="71" t="s">
        <v>414</v>
      </c>
      <c r="E317" s="71" t="s">
        <v>413</v>
      </c>
      <c r="F317" s="71"/>
      <c r="G317" s="71" t="str">
        <f t="shared" si="5"/>
        <v/>
      </c>
      <c r="H317" s="72" t="s">
        <v>327</v>
      </c>
      <c r="I317" s="59" t="s">
        <v>1082</v>
      </c>
    </row>
    <row r="318" spans="2:9" ht="19.5" customHeight="1">
      <c r="B318" s="61" t="s">
        <v>331</v>
      </c>
      <c r="C318" s="71" t="s">
        <v>402</v>
      </c>
      <c r="D318" s="71" t="s">
        <v>412</v>
      </c>
      <c r="E318" s="71" t="s">
        <v>411</v>
      </c>
      <c r="F318" s="71"/>
      <c r="G318" s="71" t="str">
        <f t="shared" si="5"/>
        <v/>
      </c>
      <c r="H318" s="72" t="s">
        <v>327</v>
      </c>
      <c r="I318" s="59" t="s">
        <v>1082</v>
      </c>
    </row>
    <row r="319" spans="2:9" ht="19.5" customHeight="1">
      <c r="B319" s="61" t="s">
        <v>331</v>
      </c>
      <c r="C319" s="61" t="s">
        <v>402</v>
      </c>
      <c r="D319" s="61" t="s">
        <v>410</v>
      </c>
      <c r="E319" s="61" t="s">
        <v>409</v>
      </c>
      <c r="F319" s="61" t="s">
        <v>410</v>
      </c>
      <c r="G319" s="61" t="str">
        <f t="shared" si="5"/>
        <v>M</v>
      </c>
      <c r="H319" s="60" t="s">
        <v>327</v>
      </c>
    </row>
    <row r="320" spans="2:9" ht="19.5" customHeight="1">
      <c r="B320" s="61" t="s">
        <v>331</v>
      </c>
      <c r="C320" s="61" t="s">
        <v>402</v>
      </c>
      <c r="D320" s="61" t="s">
        <v>408</v>
      </c>
      <c r="E320" s="61" t="s">
        <v>407</v>
      </c>
      <c r="F320" s="61" t="s">
        <v>408</v>
      </c>
      <c r="G320" s="61" t="str">
        <f t="shared" si="5"/>
        <v>M</v>
      </c>
      <c r="H320" s="60" t="s">
        <v>327</v>
      </c>
    </row>
    <row r="321" spans="2:8" ht="19.5" customHeight="1">
      <c r="B321" s="61" t="s">
        <v>331</v>
      </c>
      <c r="C321" s="61" t="s">
        <v>402</v>
      </c>
      <c r="D321" s="61" t="s">
        <v>406</v>
      </c>
      <c r="E321" s="61" t="s">
        <v>405</v>
      </c>
      <c r="F321" s="61" t="s">
        <v>406</v>
      </c>
      <c r="G321" s="61" t="str">
        <f t="shared" si="5"/>
        <v>U</v>
      </c>
      <c r="H321" s="60" t="s">
        <v>327</v>
      </c>
    </row>
    <row r="322" spans="2:8" ht="19.5" customHeight="1">
      <c r="B322" s="61" t="s">
        <v>331</v>
      </c>
      <c r="C322" s="61" t="s">
        <v>402</v>
      </c>
      <c r="D322" s="61" t="s">
        <v>404</v>
      </c>
      <c r="E322" s="61" t="s">
        <v>403</v>
      </c>
      <c r="F322" s="61" t="s">
        <v>404</v>
      </c>
      <c r="G322" s="61" t="str">
        <f t="shared" si="5"/>
        <v>P</v>
      </c>
      <c r="H322" s="60" t="s">
        <v>327</v>
      </c>
    </row>
    <row r="323" spans="2:8" ht="19.5" customHeight="1">
      <c r="B323" s="61" t="s">
        <v>331</v>
      </c>
      <c r="C323" s="61" t="s">
        <v>402</v>
      </c>
      <c r="D323" s="61" t="s">
        <v>401</v>
      </c>
      <c r="E323" s="61" t="s">
        <v>400</v>
      </c>
      <c r="F323" s="61" t="s">
        <v>401</v>
      </c>
      <c r="G323" s="61" t="str">
        <f t="shared" si="5"/>
        <v>U</v>
      </c>
      <c r="H323" s="60" t="s">
        <v>327</v>
      </c>
    </row>
    <row r="324" spans="2:8" ht="19.5" customHeight="1">
      <c r="B324" s="61" t="s">
        <v>331</v>
      </c>
      <c r="C324" s="61" t="s">
        <v>395</v>
      </c>
      <c r="D324" s="61" t="s">
        <v>399</v>
      </c>
      <c r="E324" s="61" t="s">
        <v>398</v>
      </c>
      <c r="F324" s="61" t="s">
        <v>399</v>
      </c>
      <c r="G324" s="61" t="str">
        <f t="shared" si="5"/>
        <v>M</v>
      </c>
      <c r="H324" s="60" t="s">
        <v>327</v>
      </c>
    </row>
    <row r="325" spans="2:8" ht="19.5" customHeight="1">
      <c r="B325" s="61" t="s">
        <v>331</v>
      </c>
      <c r="C325" s="61" t="s">
        <v>395</v>
      </c>
      <c r="D325" s="61" t="s">
        <v>397</v>
      </c>
      <c r="E325" s="61" t="s">
        <v>396</v>
      </c>
      <c r="F325" s="61" t="s">
        <v>397</v>
      </c>
      <c r="G325" s="61" t="str">
        <f t="shared" si="5"/>
        <v>U</v>
      </c>
      <c r="H325" s="60" t="s">
        <v>327</v>
      </c>
    </row>
    <row r="326" spans="2:8" ht="19.5" customHeight="1">
      <c r="B326" s="61" t="s">
        <v>331</v>
      </c>
      <c r="C326" s="61" t="s">
        <v>395</v>
      </c>
      <c r="D326" s="61" t="s">
        <v>394</v>
      </c>
      <c r="E326" s="61" t="s">
        <v>393</v>
      </c>
      <c r="F326" s="61" t="s">
        <v>394</v>
      </c>
      <c r="G326" s="61" t="str">
        <f t="shared" si="5"/>
        <v>P</v>
      </c>
      <c r="H326" s="60" t="s">
        <v>327</v>
      </c>
    </row>
    <row r="327" spans="2:8" ht="19.5" customHeight="1">
      <c r="B327" s="61" t="s">
        <v>331</v>
      </c>
      <c r="C327" s="61" t="s">
        <v>386</v>
      </c>
      <c r="D327" s="61" t="s">
        <v>392</v>
      </c>
      <c r="E327" s="61" t="s">
        <v>391</v>
      </c>
      <c r="F327" s="61" t="s">
        <v>392</v>
      </c>
      <c r="G327" s="61" t="str">
        <f t="shared" ref="G327:G356" si="6">MID(F327,3,1)</f>
        <v>M</v>
      </c>
      <c r="H327" s="60" t="s">
        <v>327</v>
      </c>
    </row>
    <row r="328" spans="2:8" ht="19.5" customHeight="1">
      <c r="B328" s="61" t="s">
        <v>331</v>
      </c>
      <c r="C328" s="61" t="s">
        <v>386</v>
      </c>
      <c r="D328" s="61" t="s">
        <v>390</v>
      </c>
      <c r="E328" s="61" t="s">
        <v>389</v>
      </c>
      <c r="F328" s="61" t="s">
        <v>390</v>
      </c>
      <c r="G328" s="61" t="str">
        <f t="shared" si="6"/>
        <v>P</v>
      </c>
      <c r="H328" s="60" t="s">
        <v>327</v>
      </c>
    </row>
    <row r="329" spans="2:8" ht="19.5" customHeight="1">
      <c r="B329" s="61" t="s">
        <v>331</v>
      </c>
      <c r="C329" s="61" t="s">
        <v>386</v>
      </c>
      <c r="D329" s="61" t="s">
        <v>388</v>
      </c>
      <c r="E329" s="61" t="s">
        <v>387</v>
      </c>
      <c r="F329" s="61" t="s">
        <v>388</v>
      </c>
      <c r="G329" s="61" t="str">
        <f t="shared" si="6"/>
        <v>P</v>
      </c>
      <c r="H329" s="60" t="s">
        <v>327</v>
      </c>
    </row>
    <row r="330" spans="2:8" ht="19.5" customHeight="1">
      <c r="B330" s="61" t="s">
        <v>331</v>
      </c>
      <c r="C330" s="61" t="s">
        <v>386</v>
      </c>
      <c r="D330" s="61" t="s">
        <v>385</v>
      </c>
      <c r="E330" s="61" t="s">
        <v>384</v>
      </c>
      <c r="F330" s="61" t="s">
        <v>385</v>
      </c>
      <c r="G330" s="61" t="str">
        <f t="shared" si="6"/>
        <v>P</v>
      </c>
      <c r="H330" s="60" t="s">
        <v>327</v>
      </c>
    </row>
    <row r="331" spans="2:8" ht="19.5" customHeight="1">
      <c r="B331" s="61" t="s">
        <v>331</v>
      </c>
      <c r="C331" s="61" t="s">
        <v>365</v>
      </c>
      <c r="D331" s="61" t="s">
        <v>383</v>
      </c>
      <c r="E331" s="61" t="s">
        <v>382</v>
      </c>
      <c r="F331" s="61" t="s">
        <v>383</v>
      </c>
      <c r="G331" s="61" t="str">
        <f t="shared" si="6"/>
        <v>M</v>
      </c>
      <c r="H331" s="60" t="s">
        <v>327</v>
      </c>
    </row>
    <row r="332" spans="2:8" ht="19.5" customHeight="1">
      <c r="B332" s="61" t="s">
        <v>331</v>
      </c>
      <c r="C332" s="61" t="s">
        <v>365</v>
      </c>
      <c r="D332" s="61" t="s">
        <v>381</v>
      </c>
      <c r="E332" s="61" t="s">
        <v>380</v>
      </c>
      <c r="F332" s="61" t="s">
        <v>381</v>
      </c>
      <c r="G332" s="61" t="str">
        <f t="shared" si="6"/>
        <v>M</v>
      </c>
      <c r="H332" s="60" t="s">
        <v>327</v>
      </c>
    </row>
    <row r="333" spans="2:8" ht="19.5" customHeight="1">
      <c r="B333" s="61" t="s">
        <v>331</v>
      </c>
      <c r="C333" s="61" t="s">
        <v>365</v>
      </c>
      <c r="D333" s="61" t="s">
        <v>379</v>
      </c>
      <c r="E333" s="61" t="s">
        <v>378</v>
      </c>
      <c r="F333" s="61" t="s">
        <v>379</v>
      </c>
      <c r="G333" s="61" t="str">
        <f t="shared" si="6"/>
        <v>M</v>
      </c>
      <c r="H333" s="60" t="s">
        <v>327</v>
      </c>
    </row>
    <row r="334" spans="2:8" ht="19.5" customHeight="1">
      <c r="B334" s="61" t="s">
        <v>331</v>
      </c>
      <c r="C334" s="61" t="s">
        <v>365</v>
      </c>
      <c r="D334" s="61" t="s">
        <v>377</v>
      </c>
      <c r="E334" s="61" t="s">
        <v>376</v>
      </c>
      <c r="F334" s="61" t="s">
        <v>377</v>
      </c>
      <c r="G334" s="61" t="str">
        <f t="shared" si="6"/>
        <v>M</v>
      </c>
      <c r="H334" s="60" t="s">
        <v>327</v>
      </c>
    </row>
    <row r="335" spans="2:8" ht="19.5" customHeight="1">
      <c r="B335" s="61" t="s">
        <v>331</v>
      </c>
      <c r="C335" s="61" t="s">
        <v>365</v>
      </c>
      <c r="D335" s="61" t="s">
        <v>375</v>
      </c>
      <c r="E335" s="61" t="s">
        <v>374</v>
      </c>
      <c r="F335" s="61" t="s">
        <v>375</v>
      </c>
      <c r="G335" s="61" t="str">
        <f t="shared" si="6"/>
        <v>M</v>
      </c>
      <c r="H335" s="60" t="s">
        <v>327</v>
      </c>
    </row>
    <row r="336" spans="2:8" ht="19.5" customHeight="1">
      <c r="B336" s="61" t="s">
        <v>331</v>
      </c>
      <c r="C336" s="61" t="s">
        <v>365</v>
      </c>
      <c r="D336" s="61" t="s">
        <v>373</v>
      </c>
      <c r="E336" s="61" t="s">
        <v>372</v>
      </c>
      <c r="F336" s="61" t="s">
        <v>373</v>
      </c>
      <c r="G336" s="61" t="str">
        <f t="shared" si="6"/>
        <v>E</v>
      </c>
      <c r="H336" s="60" t="s">
        <v>327</v>
      </c>
    </row>
    <row r="337" spans="2:8" ht="19.5" customHeight="1">
      <c r="B337" s="61" t="s">
        <v>331</v>
      </c>
      <c r="C337" s="61" t="s">
        <v>365</v>
      </c>
      <c r="D337" s="61" t="s">
        <v>371</v>
      </c>
      <c r="E337" s="61" t="s">
        <v>370</v>
      </c>
      <c r="F337" s="61" t="s">
        <v>371</v>
      </c>
      <c r="G337" s="61" t="str">
        <f t="shared" si="6"/>
        <v>P</v>
      </c>
      <c r="H337" s="60" t="s">
        <v>327</v>
      </c>
    </row>
    <row r="338" spans="2:8" ht="19.5" customHeight="1">
      <c r="B338" s="61" t="s">
        <v>331</v>
      </c>
      <c r="C338" s="61" t="s">
        <v>365</v>
      </c>
      <c r="D338" s="61" t="s">
        <v>369</v>
      </c>
      <c r="E338" s="61" t="s">
        <v>368</v>
      </c>
      <c r="F338" s="61" t="s">
        <v>369</v>
      </c>
      <c r="G338" s="61" t="str">
        <f t="shared" si="6"/>
        <v>R</v>
      </c>
      <c r="H338" s="60" t="s">
        <v>327</v>
      </c>
    </row>
    <row r="339" spans="2:8" ht="19.5" customHeight="1">
      <c r="B339" s="61" t="s">
        <v>331</v>
      </c>
      <c r="C339" s="61" t="s">
        <v>365</v>
      </c>
      <c r="D339" s="61" t="s">
        <v>367</v>
      </c>
      <c r="E339" s="61" t="s">
        <v>366</v>
      </c>
      <c r="F339" s="61" t="s">
        <v>367</v>
      </c>
      <c r="G339" s="61" t="str">
        <f t="shared" si="6"/>
        <v>P</v>
      </c>
      <c r="H339" s="60" t="s">
        <v>327</v>
      </c>
    </row>
    <row r="340" spans="2:8" ht="19.5" customHeight="1">
      <c r="B340" s="61" t="s">
        <v>331</v>
      </c>
      <c r="C340" s="61" t="s">
        <v>365</v>
      </c>
      <c r="D340" s="61" t="s">
        <v>364</v>
      </c>
      <c r="E340" s="61" t="s">
        <v>363</v>
      </c>
      <c r="F340" s="61" t="s">
        <v>364</v>
      </c>
      <c r="G340" s="61" t="str">
        <f t="shared" si="6"/>
        <v>P</v>
      </c>
      <c r="H340" s="60" t="s">
        <v>327</v>
      </c>
    </row>
    <row r="341" spans="2:8" ht="19.5" customHeight="1">
      <c r="B341" s="61" t="s">
        <v>331</v>
      </c>
      <c r="C341" s="61" t="s">
        <v>360</v>
      </c>
      <c r="D341" s="61" t="s">
        <v>362</v>
      </c>
      <c r="E341" s="61" t="s">
        <v>361</v>
      </c>
      <c r="F341" s="61" t="s">
        <v>362</v>
      </c>
      <c r="G341" s="61" t="str">
        <f t="shared" si="6"/>
        <v>U</v>
      </c>
      <c r="H341" s="60" t="s">
        <v>327</v>
      </c>
    </row>
    <row r="342" spans="2:8" ht="19.5" customHeight="1">
      <c r="B342" s="61" t="s">
        <v>331</v>
      </c>
      <c r="C342" s="61" t="s">
        <v>360</v>
      </c>
      <c r="D342" s="61" t="s">
        <v>359</v>
      </c>
      <c r="E342" s="61" t="s">
        <v>358</v>
      </c>
      <c r="F342" s="61" t="s">
        <v>359</v>
      </c>
      <c r="G342" s="61" t="str">
        <f t="shared" si="6"/>
        <v>C</v>
      </c>
      <c r="H342" s="60" t="s">
        <v>327</v>
      </c>
    </row>
    <row r="343" spans="2:8" ht="19.5" customHeight="1">
      <c r="B343" s="61" t="s">
        <v>331</v>
      </c>
      <c r="C343" s="61" t="s">
        <v>355</v>
      </c>
      <c r="D343" s="61" t="s">
        <v>357</v>
      </c>
      <c r="E343" s="61" t="s">
        <v>356</v>
      </c>
      <c r="F343" s="61" t="s">
        <v>357</v>
      </c>
      <c r="G343" s="61" t="str">
        <f t="shared" si="6"/>
        <v>M</v>
      </c>
      <c r="H343" s="60" t="s">
        <v>327</v>
      </c>
    </row>
    <row r="344" spans="2:8" ht="19.5" customHeight="1">
      <c r="B344" s="61" t="s">
        <v>331</v>
      </c>
      <c r="C344" s="61" t="s">
        <v>355</v>
      </c>
      <c r="D344" s="61" t="s">
        <v>354</v>
      </c>
      <c r="E344" s="61" t="s">
        <v>353</v>
      </c>
      <c r="F344" s="61" t="s">
        <v>354</v>
      </c>
      <c r="G344" s="61" t="str">
        <f t="shared" si="6"/>
        <v>M</v>
      </c>
      <c r="H344" s="60" t="s">
        <v>327</v>
      </c>
    </row>
    <row r="345" spans="2:8" ht="19.5" customHeight="1">
      <c r="B345" s="61" t="s">
        <v>331</v>
      </c>
      <c r="C345" s="61" t="s">
        <v>348</v>
      </c>
      <c r="D345" s="61" t="s">
        <v>352</v>
      </c>
      <c r="E345" s="61" t="s">
        <v>351</v>
      </c>
      <c r="F345" s="61" t="s">
        <v>352</v>
      </c>
      <c r="G345" s="61" t="str">
        <f t="shared" si="6"/>
        <v>M</v>
      </c>
      <c r="H345" s="60" t="s">
        <v>327</v>
      </c>
    </row>
    <row r="346" spans="2:8" ht="19.5" customHeight="1">
      <c r="B346" s="61" t="s">
        <v>331</v>
      </c>
      <c r="C346" s="61" t="s">
        <v>348</v>
      </c>
      <c r="D346" s="61" t="s">
        <v>350</v>
      </c>
      <c r="E346" s="61" t="s">
        <v>349</v>
      </c>
      <c r="F346" s="61" t="s">
        <v>350</v>
      </c>
      <c r="G346" s="61" t="str">
        <f t="shared" si="6"/>
        <v>E</v>
      </c>
      <c r="H346" s="60" t="s">
        <v>327</v>
      </c>
    </row>
    <row r="347" spans="2:8" ht="19.5" customHeight="1">
      <c r="B347" s="61" t="s">
        <v>331</v>
      </c>
      <c r="C347" s="61" t="s">
        <v>348</v>
      </c>
      <c r="D347" s="61" t="s">
        <v>347</v>
      </c>
      <c r="E347" s="61" t="s">
        <v>346</v>
      </c>
      <c r="F347" s="61" t="s">
        <v>347</v>
      </c>
      <c r="G347" s="61" t="str">
        <f t="shared" si="6"/>
        <v>E</v>
      </c>
      <c r="H347" s="60" t="s">
        <v>327</v>
      </c>
    </row>
    <row r="348" spans="2:8" ht="19.5" customHeight="1">
      <c r="B348" s="61" t="s">
        <v>331</v>
      </c>
      <c r="C348" s="61" t="s">
        <v>341</v>
      </c>
      <c r="D348" s="61" t="s">
        <v>345</v>
      </c>
      <c r="E348" s="61" t="s">
        <v>344</v>
      </c>
      <c r="F348" s="61" t="s">
        <v>345</v>
      </c>
      <c r="G348" s="61" t="str">
        <f t="shared" si="6"/>
        <v>M</v>
      </c>
      <c r="H348" s="60" t="s">
        <v>327</v>
      </c>
    </row>
    <row r="349" spans="2:8" ht="19.5" customHeight="1">
      <c r="B349" s="61" t="s">
        <v>331</v>
      </c>
      <c r="C349" s="61" t="s">
        <v>341</v>
      </c>
      <c r="D349" s="61" t="s">
        <v>343</v>
      </c>
      <c r="E349" s="61" t="s">
        <v>342</v>
      </c>
      <c r="F349" s="61" t="s">
        <v>343</v>
      </c>
      <c r="G349" s="61" t="str">
        <f t="shared" si="6"/>
        <v>P</v>
      </c>
      <c r="H349" s="60" t="s">
        <v>327</v>
      </c>
    </row>
    <row r="350" spans="2:8" ht="19.5" customHeight="1">
      <c r="B350" s="61" t="s">
        <v>331</v>
      </c>
      <c r="C350" s="61" t="s">
        <v>341</v>
      </c>
      <c r="D350" s="61" t="s">
        <v>340</v>
      </c>
      <c r="E350" s="61" t="s">
        <v>339</v>
      </c>
      <c r="F350" s="61" t="s">
        <v>340</v>
      </c>
      <c r="G350" s="61" t="str">
        <f t="shared" si="6"/>
        <v>P</v>
      </c>
      <c r="H350" s="60" t="s">
        <v>327</v>
      </c>
    </row>
    <row r="351" spans="2:8" ht="19.5" customHeight="1">
      <c r="B351" s="61" t="s">
        <v>331</v>
      </c>
      <c r="C351" s="61" t="s">
        <v>334</v>
      </c>
      <c r="D351" s="61" t="s">
        <v>338</v>
      </c>
      <c r="E351" s="61" t="s">
        <v>337</v>
      </c>
      <c r="F351" s="61" t="s">
        <v>338</v>
      </c>
      <c r="G351" s="61" t="str">
        <f t="shared" si="6"/>
        <v>M</v>
      </c>
      <c r="H351" s="60" t="s">
        <v>327</v>
      </c>
    </row>
    <row r="352" spans="2:8" ht="19.5" customHeight="1">
      <c r="B352" s="61" t="s">
        <v>331</v>
      </c>
      <c r="C352" s="61" t="s">
        <v>334</v>
      </c>
      <c r="D352" s="61" t="s">
        <v>336</v>
      </c>
      <c r="E352" s="61" t="s">
        <v>335</v>
      </c>
      <c r="F352" s="61" t="s">
        <v>336</v>
      </c>
      <c r="G352" s="61" t="str">
        <f t="shared" si="6"/>
        <v>U</v>
      </c>
      <c r="H352" s="60" t="s">
        <v>327</v>
      </c>
    </row>
    <row r="353" spans="2:8" ht="19.5" customHeight="1">
      <c r="B353" s="61" t="s">
        <v>331</v>
      </c>
      <c r="C353" s="61" t="s">
        <v>334</v>
      </c>
      <c r="D353" s="61" t="s">
        <v>333</v>
      </c>
      <c r="E353" s="61" t="s">
        <v>332</v>
      </c>
      <c r="F353" s="61" t="s">
        <v>333</v>
      </c>
      <c r="G353" s="61" t="str">
        <f t="shared" ref="G353:G354" si="7">MID(F353,3,1)</f>
        <v>E</v>
      </c>
      <c r="H353" s="60" t="s">
        <v>327</v>
      </c>
    </row>
    <row r="354" spans="2:8" ht="19.5" customHeight="1">
      <c r="B354" s="61" t="s">
        <v>331</v>
      </c>
      <c r="C354" s="74" t="s">
        <v>334</v>
      </c>
      <c r="D354" s="74" t="s">
        <v>1085</v>
      </c>
      <c r="E354" s="74" t="s">
        <v>1086</v>
      </c>
      <c r="F354" s="74" t="s">
        <v>1085</v>
      </c>
      <c r="G354" s="74" t="str">
        <f t="shared" si="7"/>
        <v>M</v>
      </c>
      <c r="H354" s="75" t="s">
        <v>327</v>
      </c>
    </row>
    <row r="355" spans="2:8" ht="19.5" customHeight="1">
      <c r="B355" s="61" t="s">
        <v>331</v>
      </c>
      <c r="C355" s="74" t="s">
        <v>334</v>
      </c>
      <c r="D355" s="74" t="s">
        <v>1090</v>
      </c>
      <c r="E355" s="74" t="s">
        <v>1091</v>
      </c>
      <c r="F355" s="74" t="s">
        <v>1090</v>
      </c>
      <c r="G355" s="74" t="str">
        <f t="shared" si="6"/>
        <v>E</v>
      </c>
      <c r="H355" s="75" t="s">
        <v>327</v>
      </c>
    </row>
    <row r="356" spans="2:8" ht="19.5" customHeight="1">
      <c r="B356" s="61" t="s">
        <v>331</v>
      </c>
      <c r="C356" s="61" t="s">
        <v>330</v>
      </c>
      <c r="D356" s="61" t="s">
        <v>329</v>
      </c>
      <c r="E356" s="61" t="s">
        <v>328</v>
      </c>
      <c r="F356" s="61" t="s">
        <v>329</v>
      </c>
      <c r="G356" s="61" t="str">
        <f t="shared" si="6"/>
        <v>C</v>
      </c>
      <c r="H356" s="60" t="s">
        <v>327</v>
      </c>
    </row>
    <row r="357" spans="2:8" ht="18.600000000000001" customHeight="1"/>
    <row r="358" spans="2:8" ht="18" customHeight="1"/>
    <row r="359" spans="2:8" ht="18" customHeight="1"/>
    <row r="360" spans="2:8" ht="18" customHeight="1"/>
    <row r="361" spans="2:8" ht="18" customHeight="1"/>
    <row r="362" spans="2:8" ht="18" customHeight="1"/>
    <row r="363" spans="2:8" ht="18" customHeight="1"/>
    <row r="364" spans="2:8" ht="18" customHeight="1"/>
    <row r="365" spans="2:8" ht="18" customHeight="1"/>
    <row r="366" spans="2:8" ht="18" customHeight="1"/>
    <row r="367" spans="2:8" ht="18" customHeight="1"/>
    <row r="368" spans="2:8" ht="18" customHeight="1"/>
  </sheetData>
  <autoFilter ref="B4:H356" xr:uid="{E83623C4-9D6F-48D3-BB89-03CA629540FC}"/>
  <mergeCells count="1">
    <mergeCell ref="B2:H2"/>
  </mergeCells>
  <phoneticPr fontId="2"/>
  <pageMargins left="0.23622047244094491" right="0.23622047244094491" top="0.27559055118110237" bottom="0.27559055118110237" header="0.19685039370078741" footer="0.19685039370078741"/>
  <pageSetup paperSize="9"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NXマスタチェックリスト28</vt:lpstr>
      <vt:lpstr>メニューロール28</vt:lpstr>
      <vt:lpstr>メニューロール28!Print_Area</vt:lpstr>
      <vt:lpstr>メニューロール28!Print_Titles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2025-09-18T00:40:04Z</dcterms:created>
  <dcterms:modified xsi:type="dcterms:W3CDTF">2025-11-19T00:08:43Z</dcterms:modified>
  <cp:category/>
  <cp:contentStatus/>
</cp:coreProperties>
</file>