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1875" documentId="8_{D5B52B37-863C-4E8F-B3BD-5F84FB39640C}" xr6:coauthVersionLast="47" xr6:coauthVersionMax="47" xr10:uidLastSave="{665B20AD-DB80-4832-9BB4-49AF96271077}"/>
  <bookViews>
    <workbookView xWindow="-108" yWindow="-108" windowWidth="23256" windowHeight="12456" xr2:uid="{AE81C0F5-8600-4101-B0F7-5EB67DC51B4A}"/>
  </bookViews>
  <sheets>
    <sheet name="※利用について" sheetId="12" r:id="rId1"/>
    <sheet name="FLHR導入設定チェックリスト" sheetId="9" r:id="rId2"/>
    <sheet name="FLHR申請書作成チェックリスト" sheetId="10" r:id="rId3"/>
  </sheets>
  <definedNames>
    <definedName name="_\I">#REF!</definedName>
    <definedName name="_\W">#REF!</definedName>
    <definedName name="_1Module1_.MARU">[0]!_1Module1_.MARU</definedName>
    <definedName name="_xlnm._FilterDatabase" localSheetId="2" hidden="1">FLHR申請書作成チェックリスト!$B$7:$L$32</definedName>
    <definedName name="_xlnm._FilterDatabase" localSheetId="1" hidden="1">FLHR導入設定チェックリスト!$B$7:$N$28</definedName>
    <definedName name="\0">#REF!</definedName>
    <definedName name="\a">#REF!</definedName>
    <definedName name="\b">#REF!</definedName>
    <definedName name="\c">#REF!</definedName>
    <definedName name="\g">#REF!</definedName>
    <definedName name="\i">#REF!</definedName>
    <definedName name="\p">#REF!</definedName>
    <definedName name="\s">#REF!</definedName>
    <definedName name="b">#REF!</definedName>
    <definedName name="D">#REF!</definedName>
    <definedName name="F">#REF!</definedName>
    <definedName name="ｆｆｆ" localSheetId="2">#REF!</definedName>
    <definedName name="ｆｆｆ">#REF!</definedName>
    <definedName name="kurikoshi">[0]!kurikoshi</definedName>
    <definedName name="MARA">[0]!MARA</definedName>
    <definedName name="MARU">[0]!MARU</definedName>
    <definedName name="mi">[0]!mi</definedName>
    <definedName name="mi_blue">[0]!mi_blue</definedName>
    <definedName name="Module1.MARU">[0]!Module1.MARU</definedName>
    <definedName name="_xlnm.Print_Area" localSheetId="2">FLHR申請書作成チェックリスト!$A$1:$M$33</definedName>
    <definedName name="_xlnm.Print_Area" localSheetId="1">FLHR導入設定チェックリスト!$A$1:$O$29</definedName>
    <definedName name="Print_Title">#REF!</definedName>
    <definedName name="_xlnm.Print_Titles" localSheetId="2">FLHR申請書作成チェックリスト!$1:$7</definedName>
    <definedName name="_xlnm.Print_Titles" localSheetId="1">FLHR導入設定チェックリスト!$1:$7</definedName>
    <definedName name="Process" localSheetId="2">#REF!</definedName>
    <definedName name="Process">#REF!</definedName>
    <definedName name="Question1">[0]!Question1</definedName>
    <definedName name="Release">#REF!</definedName>
    <definedName name="SANKAKU">[0]!SANKAKU</definedName>
    <definedName name="sd">#REF!+#REF!</definedName>
    <definedName name="T_SHIKEN_試験指図ＮＯE">#REF!</definedName>
    <definedName name="T_SHIKEN_試験指図ＮＯF">#REF!</definedName>
    <definedName name="Title">#REF!</definedName>
    <definedName name="TMP">#REF!</definedName>
    <definedName name="Version">#REF!</definedName>
    <definedName name="ｽﾃｰﾀｽ">#REF!</definedName>
    <definedName name="可動時間">#REF!</definedName>
    <definedName name="基本">#REF!</definedName>
    <definedName name="工数？？">#REF!</definedName>
    <definedName name="文書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10" l="1"/>
  <c r="I4" i="10"/>
  <c r="H4" i="10"/>
  <c r="G4" i="10"/>
  <c r="F4" i="10"/>
  <c r="L5" i="10" l="1"/>
  <c r="K4" i="9" l="1"/>
  <c r="J4" i="9"/>
  <c r="I4" i="9"/>
  <c r="H4" i="9"/>
  <c r="G4" i="9"/>
  <c r="F4" i="9"/>
  <c r="N5" i="9"/>
</calcChain>
</file>

<file path=xl/sharedStrings.xml><?xml version="1.0" encoding="utf-8"?>
<sst xmlns="http://schemas.openxmlformats.org/spreadsheetml/2006/main" count="195" uniqueCount="118">
  <si>
    <t>メニュー名称</t>
    <rPh sb="4" eb="6">
      <t>メイショウ</t>
    </rPh>
    <phoneticPr fontId="2"/>
  </si>
  <si>
    <t>登録方法</t>
    <rPh sb="0" eb="2">
      <t>トウロク</t>
    </rPh>
    <rPh sb="2" eb="4">
      <t>ホウホウ</t>
    </rPh>
    <phoneticPr fontId="2"/>
  </si>
  <si>
    <t>登録状況</t>
    <rPh sb="0" eb="2">
      <t>トウロク</t>
    </rPh>
    <rPh sb="2" eb="4">
      <t>ジョウキョウ</t>
    </rPh>
    <phoneticPr fontId="2"/>
  </si>
  <si>
    <t>画面</t>
    <rPh sb="0" eb="2">
      <t>ガメン</t>
    </rPh>
    <phoneticPr fontId="2"/>
  </si>
  <si>
    <t>バッチ</t>
    <phoneticPr fontId="2"/>
  </si>
  <si>
    <t>必須</t>
    <rPh sb="0" eb="2">
      <t>ヒッス</t>
    </rPh>
    <phoneticPr fontId="2"/>
  </si>
  <si>
    <t>初期設定管理</t>
    <rPh sb="0" eb="2">
      <t>ショキ</t>
    </rPh>
    <rPh sb="2" eb="4">
      <t>セッテイ</t>
    </rPh>
    <rPh sb="4" eb="6">
      <t>カンリ</t>
    </rPh>
    <phoneticPr fontId="2"/>
  </si>
  <si>
    <t>社員情報管理</t>
    <rPh sb="0" eb="2">
      <t>シャイン</t>
    </rPh>
    <rPh sb="2" eb="4">
      <t>ジョウホウ</t>
    </rPh>
    <rPh sb="4" eb="6">
      <t>カンリ</t>
    </rPh>
    <phoneticPr fontId="2"/>
  </si>
  <si>
    <t>作業業務分類</t>
    <rPh sb="0" eb="2">
      <t>サギョウ</t>
    </rPh>
    <rPh sb="2" eb="4">
      <t>ギョウム</t>
    </rPh>
    <rPh sb="4" eb="6">
      <t>ブンルイ</t>
    </rPh>
    <phoneticPr fontId="2"/>
  </si>
  <si>
    <t>No.</t>
    <phoneticPr fontId="2"/>
  </si>
  <si>
    <t>説明日</t>
    <rPh sb="0" eb="3">
      <t>セツメイビ</t>
    </rPh>
    <phoneticPr fontId="2"/>
  </si>
  <si>
    <t>登録予定日</t>
    <rPh sb="0" eb="2">
      <t>トウロク</t>
    </rPh>
    <rPh sb="2" eb="5">
      <t>ヨテイビ</t>
    </rPh>
    <phoneticPr fontId="2"/>
  </si>
  <si>
    <t>Ver 2.8 対応版</t>
    <rPh sb="8" eb="10">
      <t>タイオウ</t>
    </rPh>
    <rPh sb="10" eb="11">
      <t>バン</t>
    </rPh>
    <phoneticPr fontId="2"/>
  </si>
  <si>
    <t>SuperStream-NX FLHR 導入設定チェックリスト</t>
    <rPh sb="20" eb="22">
      <t>ドウニュウ</t>
    </rPh>
    <rPh sb="22" eb="24">
      <t>セッテイ</t>
    </rPh>
    <phoneticPr fontId="2"/>
  </si>
  <si>
    <t>○</t>
    <phoneticPr fontId="2"/>
  </si>
  <si>
    <t>セキュリティ</t>
    <phoneticPr fontId="2"/>
  </si>
  <si>
    <t>承認ルートの設定</t>
    <rPh sb="0" eb="2">
      <t>ショウニン</t>
    </rPh>
    <rPh sb="6" eb="8">
      <t>セッテイ</t>
    </rPh>
    <phoneticPr fontId="2"/>
  </si>
  <si>
    <t>諸届・申請書の設定</t>
    <rPh sb="0" eb="2">
      <t>ショトドケ</t>
    </rPh>
    <rPh sb="3" eb="6">
      <t>シンセイショ</t>
    </rPh>
    <rPh sb="7" eb="9">
      <t>セッテイ</t>
    </rPh>
    <phoneticPr fontId="2"/>
  </si>
  <si>
    <t>社員名簿照会</t>
    <rPh sb="0" eb="2">
      <t>シャイン</t>
    </rPh>
    <rPh sb="2" eb="4">
      <t>メイボ</t>
    </rPh>
    <rPh sb="4" eb="6">
      <t>ショウカイ</t>
    </rPh>
    <phoneticPr fontId="2"/>
  </si>
  <si>
    <t>本人明細書出力</t>
    <rPh sb="0" eb="2">
      <t>ホンニン</t>
    </rPh>
    <rPh sb="2" eb="5">
      <t>メイサイショ</t>
    </rPh>
    <rPh sb="5" eb="7">
      <t>シュツリョク</t>
    </rPh>
    <phoneticPr fontId="2"/>
  </si>
  <si>
    <t>会社設定</t>
    <rPh sb="0" eb="2">
      <t>カイシャ</t>
    </rPh>
    <rPh sb="2" eb="4">
      <t>セッテイ</t>
    </rPh>
    <phoneticPr fontId="2"/>
  </si>
  <si>
    <t>管理者用メニュー</t>
    <rPh sb="0" eb="3">
      <t>カンリシャ</t>
    </rPh>
    <rPh sb="3" eb="4">
      <t>ヨウ</t>
    </rPh>
    <phoneticPr fontId="2"/>
  </si>
  <si>
    <t>システム設定</t>
    <rPh sb="4" eb="6">
      <t>セッテイ</t>
    </rPh>
    <phoneticPr fontId="2"/>
  </si>
  <si>
    <t>メニューグループの登録</t>
    <rPh sb="9" eb="11">
      <t>トウロク</t>
    </rPh>
    <phoneticPr fontId="2"/>
  </si>
  <si>
    <t>メニューセットの登録</t>
    <rPh sb="8" eb="10">
      <t>トウロク</t>
    </rPh>
    <phoneticPr fontId="2"/>
  </si>
  <si>
    <t>ユーザーグループの登録</t>
    <rPh sb="9" eb="11">
      <t>トウロク</t>
    </rPh>
    <phoneticPr fontId="2"/>
  </si>
  <si>
    <t>ユーザーの登録</t>
    <rPh sb="5" eb="7">
      <t>トウロク</t>
    </rPh>
    <phoneticPr fontId="2"/>
  </si>
  <si>
    <t>承認者グループの登録</t>
    <rPh sb="0" eb="3">
      <t>ショウニンシャ</t>
    </rPh>
    <rPh sb="8" eb="10">
      <t>トウロク</t>
    </rPh>
    <phoneticPr fontId="2"/>
  </si>
  <si>
    <t>承認パターン・承認ルートの登録</t>
    <rPh sb="0" eb="2">
      <t>ショウニン</t>
    </rPh>
    <rPh sb="7" eb="9">
      <t>ショウニン</t>
    </rPh>
    <rPh sb="13" eb="15">
      <t>トウロク</t>
    </rPh>
    <phoneticPr fontId="2"/>
  </si>
  <si>
    <t>諸届・申請書の定義情報登録</t>
    <rPh sb="0" eb="2">
      <t>ショトドケ</t>
    </rPh>
    <rPh sb="3" eb="6">
      <t>シンセイショ</t>
    </rPh>
    <rPh sb="7" eb="9">
      <t>テイギ</t>
    </rPh>
    <rPh sb="9" eb="11">
      <t>ジョウホウ</t>
    </rPh>
    <rPh sb="11" eb="13">
      <t>トウロク</t>
    </rPh>
    <phoneticPr fontId="2"/>
  </si>
  <si>
    <t>本人明細書出力設定</t>
    <rPh sb="0" eb="2">
      <t>ホンニン</t>
    </rPh>
    <rPh sb="2" eb="5">
      <t>メイサイショ</t>
    </rPh>
    <rPh sb="5" eb="7">
      <t>シュツリョク</t>
    </rPh>
    <rPh sb="7" eb="9">
      <t>セッテイ</t>
    </rPh>
    <phoneticPr fontId="2"/>
  </si>
  <si>
    <t>人事情報照会パターンの登録</t>
    <rPh sb="0" eb="4">
      <t>ジンジジョウホウ</t>
    </rPh>
    <rPh sb="4" eb="6">
      <t>ショウカイ</t>
    </rPh>
    <rPh sb="11" eb="13">
      <t>トウロク</t>
    </rPh>
    <phoneticPr fontId="2"/>
  </si>
  <si>
    <t>汎用社員検索（HR機能）</t>
    <rPh sb="0" eb="4">
      <t>ハンヨウシャイン</t>
    </rPh>
    <rPh sb="4" eb="6">
      <t>ケンサク</t>
    </rPh>
    <rPh sb="9" eb="11">
      <t>キノウ</t>
    </rPh>
    <phoneticPr fontId="2"/>
  </si>
  <si>
    <t>会社設定マスタ登録（HR機能）</t>
    <rPh sb="0" eb="2">
      <t>カイシャ</t>
    </rPh>
    <rPh sb="2" eb="4">
      <t>セッテイ</t>
    </rPh>
    <rPh sb="7" eb="9">
      <t>トウロク</t>
    </rPh>
    <rPh sb="12" eb="14">
      <t>キノウ</t>
    </rPh>
    <phoneticPr fontId="2"/>
  </si>
  <si>
    <t>照会権限者の設定</t>
    <rPh sb="0" eb="2">
      <t>ショウカイ</t>
    </rPh>
    <rPh sb="2" eb="5">
      <t>ケンゲンシャ</t>
    </rPh>
    <rPh sb="6" eb="8">
      <t>セッテイ</t>
    </rPh>
    <phoneticPr fontId="2"/>
  </si>
  <si>
    <t>社員情報取得</t>
    <rPh sb="0" eb="2">
      <t>シャイン</t>
    </rPh>
    <rPh sb="2" eb="4">
      <t>ジョウホウ</t>
    </rPh>
    <rPh sb="4" eb="6">
      <t>シュトク</t>
    </rPh>
    <phoneticPr fontId="2"/>
  </si>
  <si>
    <t>ユーザーグループの登録</t>
    <rPh sb="9" eb="11">
      <t>トウロク</t>
    </rPh>
    <phoneticPr fontId="2"/>
  </si>
  <si>
    <t>社員情報照会の設定</t>
    <rPh sb="0" eb="2">
      <t>シャイン</t>
    </rPh>
    <rPh sb="2" eb="4">
      <t>ジョウホウ</t>
    </rPh>
    <rPh sb="4" eb="6">
      <t>ショウカイ</t>
    </rPh>
    <rPh sb="7" eb="9">
      <t>セッテイ</t>
    </rPh>
    <phoneticPr fontId="2"/>
  </si>
  <si>
    <t>タレントボックス／</t>
    <phoneticPr fontId="2"/>
  </si>
  <si>
    <t>社員台帳照会の設定</t>
    <rPh sb="0" eb="2">
      <t>シャイン</t>
    </rPh>
    <rPh sb="2" eb="4">
      <t>ダイチョウ</t>
    </rPh>
    <rPh sb="4" eb="6">
      <t>ショウカイ</t>
    </rPh>
    <rPh sb="7" eb="9">
      <t>セッテイ</t>
    </rPh>
    <phoneticPr fontId="2"/>
  </si>
  <si>
    <t>スタッフシート／</t>
    <phoneticPr fontId="2"/>
  </si>
  <si>
    <t>本人基本情報照会の設定</t>
    <rPh sb="0" eb="2">
      <t>ホンニン</t>
    </rPh>
    <rPh sb="2" eb="4">
      <t>キホン</t>
    </rPh>
    <rPh sb="4" eb="6">
      <t>ジョウホウ</t>
    </rPh>
    <rPh sb="6" eb="8">
      <t>ショウカイ</t>
    </rPh>
    <rPh sb="9" eb="11">
      <t>セッテイ</t>
    </rPh>
    <phoneticPr fontId="2"/>
  </si>
  <si>
    <t>○</t>
  </si>
  <si>
    <t>○</t>
    <phoneticPr fontId="2"/>
  </si>
  <si>
    <t>必須</t>
  </si>
  <si>
    <t>必須</t>
    <rPh sb="0" eb="2">
      <t>ヒッス</t>
    </rPh>
    <phoneticPr fontId="2"/>
  </si>
  <si>
    <t>人事管理（HR）側の汎用社員検索で検索パターンを登録。</t>
    <rPh sb="0" eb="4">
      <t>ジンジカンリ</t>
    </rPh>
    <rPh sb="8" eb="9">
      <t>ガワ</t>
    </rPh>
    <rPh sb="10" eb="12">
      <t>ハンヨウ</t>
    </rPh>
    <rPh sb="12" eb="14">
      <t>シャイン</t>
    </rPh>
    <rPh sb="14" eb="16">
      <t>ケンサク</t>
    </rPh>
    <rPh sb="17" eb="19">
      <t>ケンサク</t>
    </rPh>
    <rPh sb="24" eb="26">
      <t>トウロク</t>
    </rPh>
    <phoneticPr fontId="2"/>
  </si>
  <si>
    <t>人事管理（HR）側の汎用社員検索で検索パターンを登録。</t>
    <phoneticPr fontId="2"/>
  </si>
  <si>
    <t>公開される人事情報の閲覧権限パターンを登録。</t>
    <rPh sb="0" eb="2">
      <t>コウカイ</t>
    </rPh>
    <rPh sb="5" eb="9">
      <t>ジンジジョウホウ</t>
    </rPh>
    <rPh sb="10" eb="12">
      <t>エツラン</t>
    </rPh>
    <rPh sb="12" eb="14">
      <t>ケンゲン</t>
    </rPh>
    <rPh sb="19" eb="21">
      <t>トウロク</t>
    </rPh>
    <phoneticPr fontId="2"/>
  </si>
  <si>
    <t>ログインユーザーに付与される権限とメニューのパターンを登録。</t>
    <rPh sb="9" eb="11">
      <t>フヨ</t>
    </rPh>
    <rPh sb="14" eb="16">
      <t>ケンゲン</t>
    </rPh>
    <rPh sb="27" eb="29">
      <t>トウロク</t>
    </rPh>
    <phoneticPr fontId="2"/>
  </si>
  <si>
    <t>公開される人事情報の範囲を登録。</t>
    <rPh sb="0" eb="2">
      <t>コウカイ</t>
    </rPh>
    <rPh sb="5" eb="9">
      <t>ジンジジョウホウ</t>
    </rPh>
    <rPh sb="10" eb="12">
      <t>ハンイ</t>
    </rPh>
    <rPh sb="13" eb="15">
      <t>トウロク</t>
    </rPh>
    <phoneticPr fontId="2"/>
  </si>
  <si>
    <t>■FLHR導入設定チェックリストの利用について</t>
    <rPh sb="5" eb="7">
      <t>ドウニュウ</t>
    </rPh>
    <rPh sb="7" eb="9">
      <t>セッテイ</t>
    </rPh>
    <rPh sb="17" eb="19">
      <t>リヨウ</t>
    </rPh>
    <phoneticPr fontId="2"/>
  </si>
  <si>
    <t>SuperStream-NX FLHR 申請書作成チェックリスト</t>
    <rPh sb="20" eb="23">
      <t>シンセイショ</t>
    </rPh>
    <rPh sb="23" eb="25">
      <t>サクセイ</t>
    </rPh>
    <phoneticPr fontId="2"/>
  </si>
  <si>
    <t>標準申請書</t>
    <rPh sb="0" eb="2">
      <t>ヒョウジュン</t>
    </rPh>
    <rPh sb="2" eb="5">
      <t>シンセイショ</t>
    </rPh>
    <phoneticPr fontId="2"/>
  </si>
  <si>
    <t>必須／任意</t>
    <rPh sb="0" eb="2">
      <t>ヒッス</t>
    </rPh>
    <rPh sb="3" eb="5">
      <t>ニンイ</t>
    </rPh>
    <phoneticPr fontId="2"/>
  </si>
  <si>
    <t>作成状況</t>
    <rPh sb="0" eb="2">
      <t>サクセイ</t>
    </rPh>
    <rPh sb="2" eb="4">
      <t>ジョウキョウ</t>
    </rPh>
    <phoneticPr fontId="2"/>
  </si>
  <si>
    <t>分類名</t>
    <rPh sb="0" eb="3">
      <t>ブンルイメイ</t>
    </rPh>
    <phoneticPr fontId="2"/>
  </si>
  <si>
    <t>申請書名</t>
    <rPh sb="0" eb="3">
      <t>シンセイショ</t>
    </rPh>
    <rPh sb="3" eb="4">
      <t>メイ</t>
    </rPh>
    <phoneticPr fontId="2"/>
  </si>
  <si>
    <t>家族変更届</t>
    <rPh sb="0" eb="5">
      <t>カゾクヘンコウトドケ</t>
    </rPh>
    <phoneticPr fontId="2"/>
  </si>
  <si>
    <t>緊急連絡先届</t>
    <rPh sb="0" eb="5">
      <t>キンキュウレンラクサキ</t>
    </rPh>
    <rPh sb="5" eb="6">
      <t>トドケ</t>
    </rPh>
    <phoneticPr fontId="2"/>
  </si>
  <si>
    <t>現住所変更届</t>
    <rPh sb="0" eb="3">
      <t>ゲンジュウショ</t>
    </rPh>
    <rPh sb="3" eb="5">
      <t>ヘンコウ</t>
    </rPh>
    <rPh sb="5" eb="6">
      <t>トドケ</t>
    </rPh>
    <phoneticPr fontId="2"/>
  </si>
  <si>
    <t>氏名変更届</t>
    <rPh sb="0" eb="4">
      <t>シメイヘンコウ</t>
    </rPh>
    <rPh sb="4" eb="5">
      <t>トドケ</t>
    </rPh>
    <phoneticPr fontId="2"/>
  </si>
  <si>
    <t>住民票記載住所届</t>
    <rPh sb="0" eb="3">
      <t>ジュウミンヒョウ</t>
    </rPh>
    <rPh sb="3" eb="5">
      <t>キサイ</t>
    </rPh>
    <rPh sb="5" eb="7">
      <t>ジュウショ</t>
    </rPh>
    <rPh sb="7" eb="8">
      <t>トドケ</t>
    </rPh>
    <phoneticPr fontId="2"/>
  </si>
  <si>
    <t>身上変更届</t>
    <rPh sb="0" eb="5">
      <t>シンジョウヘンコウトドケ</t>
    </rPh>
    <phoneticPr fontId="2"/>
  </si>
  <si>
    <t>復職申請書</t>
    <rPh sb="0" eb="2">
      <t>フクショク</t>
    </rPh>
    <rPh sb="2" eb="5">
      <t>シンセイショ</t>
    </rPh>
    <phoneticPr fontId="2"/>
  </si>
  <si>
    <t>振込口座届</t>
    <rPh sb="0" eb="4">
      <t>フリコミコウザ</t>
    </rPh>
    <rPh sb="4" eb="5">
      <t>トドケ</t>
    </rPh>
    <phoneticPr fontId="2"/>
  </si>
  <si>
    <t>マイナンバー申請書</t>
    <rPh sb="6" eb="9">
      <t>シンセイショ</t>
    </rPh>
    <phoneticPr fontId="2"/>
  </si>
  <si>
    <t>休職申請書</t>
    <rPh sb="0" eb="2">
      <t>キュウショク</t>
    </rPh>
    <rPh sb="2" eb="5">
      <t>シンセイショ</t>
    </rPh>
    <phoneticPr fontId="2"/>
  </si>
  <si>
    <t>研修履歴届</t>
    <rPh sb="0" eb="2">
      <t>ケンシュウ</t>
    </rPh>
    <rPh sb="2" eb="5">
      <t>リレキトドケ</t>
    </rPh>
    <phoneticPr fontId="2"/>
  </si>
  <si>
    <t>婚姻届</t>
    <rPh sb="0" eb="2">
      <t>コンイン</t>
    </rPh>
    <rPh sb="2" eb="3">
      <t>トド</t>
    </rPh>
    <phoneticPr fontId="2"/>
  </si>
  <si>
    <t>氏名変更届（ビジネスネーム申請）</t>
    <rPh sb="0" eb="5">
      <t>シメイヘンコウトドケ</t>
    </rPh>
    <rPh sb="13" eb="15">
      <t>シンセイ</t>
    </rPh>
    <phoneticPr fontId="2"/>
  </si>
  <si>
    <t>出生届</t>
    <rPh sb="0" eb="3">
      <t>シュッセイトドケ</t>
    </rPh>
    <phoneticPr fontId="2"/>
  </si>
  <si>
    <t>通勤情報申請書</t>
    <rPh sb="0" eb="2">
      <t>ツウキン</t>
    </rPh>
    <rPh sb="2" eb="4">
      <t>ジョウホウ</t>
    </rPh>
    <rPh sb="4" eb="6">
      <t>シンセイ</t>
    </rPh>
    <rPh sb="6" eb="7">
      <t>ショ</t>
    </rPh>
    <phoneticPr fontId="2"/>
  </si>
  <si>
    <t>赴任先住所</t>
    <rPh sb="0" eb="5">
      <t>フニンサキジュウショ</t>
    </rPh>
    <phoneticPr fontId="2"/>
  </si>
  <si>
    <t>保有資格届</t>
    <rPh sb="0" eb="5">
      <t>ホユウシカクトドケ</t>
    </rPh>
    <phoneticPr fontId="2"/>
  </si>
  <si>
    <t>追加作成申請書</t>
    <rPh sb="0" eb="2">
      <t>ツイカ</t>
    </rPh>
    <rPh sb="2" eb="4">
      <t>サクセイ</t>
    </rPh>
    <rPh sb="4" eb="7">
      <t>シンセイショ</t>
    </rPh>
    <phoneticPr fontId="2"/>
  </si>
  <si>
    <t>入社時申請</t>
    <rPh sb="0" eb="3">
      <t>ニュウシャジ</t>
    </rPh>
    <rPh sb="3" eb="5">
      <t>シンセイ</t>
    </rPh>
    <phoneticPr fontId="2"/>
  </si>
  <si>
    <t>入社時申請</t>
    <phoneticPr fontId="2"/>
  </si>
  <si>
    <t>引越し・転勤</t>
    <rPh sb="0" eb="2">
      <t>ヒッコ</t>
    </rPh>
    <rPh sb="4" eb="6">
      <t>テンキン</t>
    </rPh>
    <phoneticPr fontId="2"/>
  </si>
  <si>
    <t>婚姻関連</t>
    <rPh sb="0" eb="2">
      <t>コンイン</t>
    </rPh>
    <rPh sb="2" eb="4">
      <t>カンレン</t>
    </rPh>
    <phoneticPr fontId="2"/>
  </si>
  <si>
    <t>家族増減</t>
    <rPh sb="0" eb="2">
      <t>カゾク</t>
    </rPh>
    <rPh sb="2" eb="4">
      <t>ゾウゲン</t>
    </rPh>
    <phoneticPr fontId="2"/>
  </si>
  <si>
    <t>休職・復職関連</t>
    <rPh sb="0" eb="2">
      <t>キュウショク</t>
    </rPh>
    <rPh sb="3" eb="5">
      <t>フクショク</t>
    </rPh>
    <rPh sb="5" eb="7">
      <t>カンレン</t>
    </rPh>
    <phoneticPr fontId="2"/>
  </si>
  <si>
    <t>保有資格・スキル</t>
    <rPh sb="0" eb="4">
      <t>ホユウシカク</t>
    </rPh>
    <phoneticPr fontId="2"/>
  </si>
  <si>
    <t>任意</t>
    <rPh sb="0" eb="2">
      <t>ニンイ</t>
    </rPh>
    <phoneticPr fontId="2"/>
  </si>
  <si>
    <t>利用機能と作業分類</t>
    <rPh sb="0" eb="2">
      <t>リヨウ</t>
    </rPh>
    <rPh sb="2" eb="4">
      <t>キノウ</t>
    </rPh>
    <rPh sb="5" eb="7">
      <t>サギョウ</t>
    </rPh>
    <rPh sb="7" eb="9">
      <t>ブンルイ</t>
    </rPh>
    <phoneticPr fontId="2"/>
  </si>
  <si>
    <t>設定機能名称</t>
    <rPh sb="0" eb="2">
      <t>セッテイ</t>
    </rPh>
    <rPh sb="2" eb="6">
      <t>キノウメイショウ</t>
    </rPh>
    <phoneticPr fontId="2"/>
  </si>
  <si>
    <t>▼FLHRの設定や利用方法詳細については各種マニュアルをご参照ください。</t>
    <rPh sb="6" eb="8">
      <t>セッテイ</t>
    </rPh>
    <rPh sb="9" eb="13">
      <t>リヨウホウホウ</t>
    </rPh>
    <rPh sb="13" eb="15">
      <t>ショウサイ</t>
    </rPh>
    <rPh sb="20" eb="22">
      <t>カクシュ</t>
    </rPh>
    <rPh sb="29" eb="31">
      <t>サンショウ</t>
    </rPh>
    <phoneticPr fontId="2"/>
  </si>
  <si>
    <t>作成予定日</t>
    <rPh sb="0" eb="2">
      <t>サクセイ</t>
    </rPh>
    <rPh sb="2" eb="5">
      <t>ヨテイビ</t>
    </rPh>
    <phoneticPr fontId="2"/>
  </si>
  <si>
    <t>確認者</t>
    <rPh sb="0" eb="3">
      <t>カクニンシャ</t>
    </rPh>
    <phoneticPr fontId="2"/>
  </si>
  <si>
    <t>確認日</t>
    <rPh sb="0" eb="3">
      <t>カクニンビ</t>
    </rPh>
    <phoneticPr fontId="2"/>
  </si>
  <si>
    <t>備考／注意事項</t>
    <rPh sb="0" eb="2">
      <t>ビコウ</t>
    </rPh>
    <rPh sb="3" eb="7">
      <t>チュウイジコウ</t>
    </rPh>
    <phoneticPr fontId="2"/>
  </si>
  <si>
    <t>備考／注意事項</t>
    <rPh sb="0" eb="2">
      <t>ビコウ</t>
    </rPh>
    <rPh sb="3" eb="5">
      <t>チュウイ</t>
    </rPh>
    <rPh sb="5" eb="7">
      <t>ジコウ</t>
    </rPh>
    <phoneticPr fontId="2"/>
  </si>
  <si>
    <t>作成者</t>
    <rPh sb="0" eb="3">
      <t>サクセイシャ</t>
    </rPh>
    <phoneticPr fontId="2"/>
  </si>
  <si>
    <t>確認者</t>
    <rPh sb="0" eb="3">
      <t>カクニンシャ</t>
    </rPh>
    <phoneticPr fontId="2"/>
  </si>
  <si>
    <t>確認日</t>
    <rPh sb="0" eb="3">
      <t>カクニンビ</t>
    </rPh>
    <phoneticPr fontId="2"/>
  </si>
  <si>
    <t>・SuperStream-NX人事諸届・照会　User's Guide 操作ガイド</t>
    <rPh sb="15" eb="19">
      <t>ジンジショトドケ</t>
    </rPh>
    <rPh sb="20" eb="22">
      <t>ショウカイ</t>
    </rPh>
    <rPh sb="36" eb="38">
      <t>ソウサ</t>
    </rPh>
    <phoneticPr fontId="2"/>
  </si>
  <si>
    <t>▼FLHR導入設定チェックリストシートについて</t>
    <rPh sb="5" eb="7">
      <t>ドウニュウ</t>
    </rPh>
    <rPh sb="7" eb="9">
      <t>セッテイ</t>
    </rPh>
    <phoneticPr fontId="2"/>
  </si>
  <si>
    <t>・導入の流れに沿って、各機能の設定状況を確認するためにご利用ください。</t>
    <rPh sb="11" eb="12">
      <t>カク</t>
    </rPh>
    <rPh sb="12" eb="14">
      <t>キノウ</t>
    </rPh>
    <phoneticPr fontId="2"/>
  </si>
  <si>
    <t>▼FLHR申請書作成チェックリストシートについて</t>
    <rPh sb="5" eb="7">
      <t>シンセイ</t>
    </rPh>
    <rPh sb="7" eb="8">
      <t>ショ</t>
    </rPh>
    <rPh sb="8" eb="10">
      <t>サクセイ</t>
    </rPh>
    <phoneticPr fontId="2"/>
  </si>
  <si>
    <t>・FLHR申請書作成チェックリストのシートはFLHRに初期設定されている申請書を標準申請書として纏めてあります。</t>
    <phoneticPr fontId="2"/>
  </si>
  <si>
    <t>登録：件数</t>
    <rPh sb="0" eb="2">
      <t>トウロク</t>
    </rPh>
    <rPh sb="3" eb="5">
      <t>ケンスウ</t>
    </rPh>
    <phoneticPr fontId="2"/>
  </si>
  <si>
    <t>登録：未</t>
    <rPh sb="0" eb="2">
      <t>トウロク</t>
    </rPh>
    <rPh sb="3" eb="4">
      <t>ミ</t>
    </rPh>
    <phoneticPr fontId="2"/>
  </si>
  <si>
    <t>登録：済</t>
    <rPh sb="0" eb="2">
      <t>トウロク</t>
    </rPh>
    <rPh sb="3" eb="4">
      <t>スミ</t>
    </rPh>
    <phoneticPr fontId="2"/>
  </si>
  <si>
    <t>登録：不要</t>
    <rPh sb="0" eb="2">
      <t>トウロク</t>
    </rPh>
    <rPh sb="3" eb="5">
      <t>フヨウ</t>
    </rPh>
    <phoneticPr fontId="2"/>
  </si>
  <si>
    <t>登録：保留</t>
    <rPh sb="0" eb="2">
      <t>トウロク</t>
    </rPh>
    <rPh sb="3" eb="5">
      <t>ホリュウ</t>
    </rPh>
    <phoneticPr fontId="2"/>
  </si>
  <si>
    <t>登録：要確認</t>
    <rPh sb="0" eb="2">
      <t>トウロク</t>
    </rPh>
    <rPh sb="3" eb="6">
      <t>ヨウカクニン</t>
    </rPh>
    <phoneticPr fontId="2"/>
  </si>
  <si>
    <t>作成：件数</t>
    <rPh sb="0" eb="2">
      <t>サクセイ</t>
    </rPh>
    <rPh sb="3" eb="5">
      <t>ケンスウ</t>
    </rPh>
    <phoneticPr fontId="2"/>
  </si>
  <si>
    <t>作成：未</t>
    <rPh sb="0" eb="2">
      <t>サクセイ</t>
    </rPh>
    <rPh sb="3" eb="4">
      <t>ミ</t>
    </rPh>
    <phoneticPr fontId="2"/>
  </si>
  <si>
    <t>作成：作成中</t>
    <rPh sb="0" eb="2">
      <t>サクセイ</t>
    </rPh>
    <rPh sb="3" eb="6">
      <t>サクセイチュウ</t>
    </rPh>
    <phoneticPr fontId="2"/>
  </si>
  <si>
    <t>作成：済</t>
    <rPh sb="0" eb="2">
      <t>サクセイ</t>
    </rPh>
    <rPh sb="3" eb="4">
      <t>スミ</t>
    </rPh>
    <phoneticPr fontId="2"/>
  </si>
  <si>
    <t>作成：不要</t>
    <rPh sb="0" eb="2">
      <t>サクセイ</t>
    </rPh>
    <rPh sb="3" eb="5">
      <t>フヨウ</t>
    </rPh>
    <phoneticPr fontId="2"/>
  </si>
  <si>
    <t>作成要否</t>
    <rPh sb="0" eb="2">
      <t>サクセイ</t>
    </rPh>
    <rPh sb="2" eb="4">
      <t>ヨウヒ</t>
    </rPh>
    <phoneticPr fontId="2"/>
  </si>
  <si>
    <t>・SuperStream-NX人事諸届・照会　FLHRタレントボックス／スタッフシート操作ガイド　　　など</t>
    <rPh sb="15" eb="19">
      <t>ジンジショトドケ</t>
    </rPh>
    <rPh sb="20" eb="22">
      <t>ショウカイ</t>
    </rPh>
    <rPh sb="43" eb="45">
      <t>ソウサ</t>
    </rPh>
    <phoneticPr fontId="2"/>
  </si>
  <si>
    <t>　（初期設定申請書）</t>
    <rPh sb="2" eb="4">
      <t>ショキ</t>
    </rPh>
    <rPh sb="4" eb="6">
      <t>セッテイ</t>
    </rPh>
    <rPh sb="6" eb="9">
      <t>シンセイショ</t>
    </rPh>
    <phoneticPr fontId="2"/>
  </si>
  <si>
    <t>・SuperStream-NX Field／HRの導入・設定に関わる機能を一覧化したものです。</t>
    <phoneticPr fontId="2"/>
  </si>
  <si>
    <t>人事管理（HR）の導入が前提。</t>
    <rPh sb="0" eb="4">
      <t>ジンジカンリ</t>
    </rPh>
    <rPh sb="9" eb="11">
      <t>ドウニュウ</t>
    </rPh>
    <rPh sb="12" eb="14">
      <t>ゼンテイ</t>
    </rPh>
    <phoneticPr fontId="2"/>
  </si>
  <si>
    <t>・当資料は標準的なテンプレートですので、お客様の要件に合わせてチェック項目や区分を追加・修正してご利用ください。</t>
    <rPh sb="27" eb="28">
      <t>ア</t>
    </rPh>
    <phoneticPr fontId="2"/>
  </si>
  <si>
    <t>・必要な申請書はお客様の要件に合わせて追加・修正してください。</t>
    <rPh sb="1" eb="3">
      <t>ヒツヨウ</t>
    </rPh>
    <rPh sb="4" eb="7">
      <t>シンセイショ</t>
    </rPh>
    <rPh sb="9" eb="11">
      <t>キャクサマ</t>
    </rPh>
    <rPh sb="12" eb="14">
      <t>ヨウケン</t>
    </rPh>
    <rPh sb="15" eb="16">
      <t>ア</t>
    </rPh>
    <rPh sb="19" eb="21">
      <t>ツイカ</t>
    </rPh>
    <rPh sb="22" eb="24">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</si>
</sst>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0.00000_ "/>
    <numFmt numFmtId="178" formatCode="&quot;更&quot;&quot;新&quot;&quot;日&quot;\:yyyy/m/d"/>
  </numFmts>
  <fonts count="2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10"/>
      <color indexed="8"/>
      <name val="Arial"/>
      <family val="2"/>
    </font>
    <font>
      <b/>
      <sz val="12"/>
      <name val="Arial"/>
      <family val="2"/>
    </font>
    <font>
      <sz val="10"/>
      <name val="Arial"/>
      <family val="2"/>
    </font>
    <font>
      <sz val="10"/>
      <name val="Geneva"/>
      <family val="2"/>
    </font>
    <font>
      <b/>
      <sz val="16"/>
      <name val="メイリオ"/>
      <family val="3"/>
      <charset val="128"/>
    </font>
    <font>
      <b/>
      <sz val="11"/>
      <name val="メイリオ"/>
      <family val="3"/>
      <charset val="128"/>
    </font>
    <font>
      <sz val="10"/>
      <name val="メイリオ"/>
      <family val="3"/>
      <charset val="128"/>
    </font>
    <font>
      <sz val="11"/>
      <name val="メイリオ"/>
      <family val="3"/>
      <charset val="128"/>
    </font>
    <font>
      <b/>
      <sz val="10"/>
      <color indexed="9"/>
      <name val="メイリオ"/>
      <family val="3"/>
      <charset val="128"/>
    </font>
    <font>
      <b/>
      <sz val="10"/>
      <name val="メイリオ"/>
      <family val="3"/>
      <charset val="128"/>
    </font>
    <font>
      <sz val="10"/>
      <color indexed="12"/>
      <name val="メイリオ"/>
      <family val="3"/>
      <charset val="128"/>
    </font>
    <font>
      <b/>
      <sz val="10"/>
      <color theme="1"/>
      <name val="メイリオ"/>
      <family val="3"/>
      <charset val="128"/>
    </font>
    <font>
      <b/>
      <sz val="18"/>
      <color theme="0"/>
      <name val="メイリオ"/>
      <family val="3"/>
      <charset val="128"/>
    </font>
    <font>
      <b/>
      <sz val="10"/>
      <color theme="0"/>
      <name val="メイリオ"/>
      <family val="3"/>
      <charset val="128"/>
    </font>
    <font>
      <sz val="11"/>
      <name val="Meiryo UI"/>
      <family val="3"/>
      <charset val="128"/>
    </font>
    <font>
      <b/>
      <sz val="14"/>
      <name val="Meiryo UI"/>
      <family val="3"/>
      <charset val="128"/>
    </font>
  </fonts>
  <fills count="4">
    <fill>
      <patternFill patternType="none"/>
    </fill>
    <fill>
      <patternFill patternType="gray125"/>
    </fill>
    <fill>
      <patternFill patternType="solid">
        <fgColor theme="9"/>
        <bgColor indexed="64"/>
      </patternFill>
    </fill>
    <fill>
      <patternFill patternType="solid">
        <fgColor theme="7" tint="-0.249977111117893"/>
        <bgColor indexed="64"/>
      </patternFill>
    </fill>
  </fills>
  <borders count="1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4">
    <xf numFmtId="0" fontId="0" fillId="0" borderId="0"/>
    <xf numFmtId="0" fontId="3" fillId="0" borderId="0"/>
    <xf numFmtId="0" fontId="3" fillId="0" borderId="0"/>
    <xf numFmtId="0" fontId="4" fillId="0" borderId="0">
      <alignment vertical="center" wrapText="1"/>
    </xf>
    <xf numFmtId="176" fontId="5" fillId="0" borderId="0" applyFill="0" applyBorder="0" applyAlignment="0"/>
    <xf numFmtId="0" fontId="6" fillId="0" borderId="1" applyNumberFormat="0" applyAlignment="0" applyProtection="0">
      <alignment horizontal="left" vertical="center"/>
    </xf>
    <xf numFmtId="0" fontId="6" fillId="0" borderId="2">
      <alignment horizontal="left" vertical="center"/>
    </xf>
    <xf numFmtId="0" fontId="7" fillId="0" borderId="0"/>
    <xf numFmtId="4" fontId="8" fillId="0" borderId="0" applyFont="0" applyFill="0" applyBorder="0" applyAlignment="0" applyProtection="0"/>
    <xf numFmtId="177" fontId="1" fillId="0" borderId="0" applyFont="0" applyFill="0" applyBorder="0" applyAlignment="0" applyProtection="0"/>
    <xf numFmtId="0" fontId="1" fillId="0" borderId="0"/>
    <xf numFmtId="0" fontId="1" fillId="0" borderId="0"/>
    <xf numFmtId="0" fontId="1" fillId="0" borderId="0"/>
    <xf numFmtId="0" fontId="1" fillId="0" borderId="0">
      <alignment vertical="center"/>
    </xf>
  </cellStyleXfs>
  <cellXfs count="45">
    <xf numFmtId="0" fontId="0" fillId="0" borderId="0" xfId="0"/>
    <xf numFmtId="0" fontId="10" fillId="0" borderId="0" xfId="11" applyFont="1" applyAlignment="1">
      <alignment vertical="center"/>
    </xf>
    <xf numFmtId="0" fontId="10" fillId="0" borderId="0" xfId="0" applyFont="1" applyAlignment="1">
      <alignment vertical="center"/>
    </xf>
    <xf numFmtId="0" fontId="11" fillId="0" borderId="0" xfId="13" applyFont="1">
      <alignment vertical="center"/>
    </xf>
    <xf numFmtId="0" fontId="12" fillId="0" borderId="0" xfId="11" applyFont="1"/>
    <xf numFmtId="0" fontId="12" fillId="0" borderId="0" xfId="0" applyFont="1"/>
    <xf numFmtId="0" fontId="10" fillId="0" borderId="0" xfId="11" applyFont="1"/>
    <xf numFmtId="0" fontId="14" fillId="0" borderId="3" xfId="10" applyFont="1" applyBorder="1" applyAlignment="1">
      <alignment vertical="top"/>
    </xf>
    <xf numFmtId="0" fontId="14" fillId="0" borderId="6" xfId="10" applyFont="1" applyBorder="1" applyAlignment="1">
      <alignment vertical="top"/>
    </xf>
    <xf numFmtId="0" fontId="16" fillId="0" borderId="3" xfId="10" applyFont="1" applyBorder="1" applyAlignment="1">
      <alignment vertical="top"/>
    </xf>
    <xf numFmtId="0" fontId="16" fillId="0" borderId="6" xfId="10" applyFont="1" applyBorder="1" applyAlignment="1">
      <alignment vertical="top"/>
    </xf>
    <xf numFmtId="0" fontId="11" fillId="0" borderId="7" xfId="10" applyFont="1" applyFill="1" applyBorder="1" applyAlignment="1">
      <alignment vertical="top"/>
    </xf>
    <xf numFmtId="0" fontId="11" fillId="0" borderId="7" xfId="10" applyFont="1" applyFill="1" applyBorder="1" applyAlignment="1">
      <alignment horizontal="center" vertical="center"/>
    </xf>
    <xf numFmtId="0" fontId="13" fillId="2" borderId="3" xfId="10" applyFont="1" applyFill="1" applyBorder="1" applyAlignment="1">
      <alignment horizontal="center"/>
    </xf>
    <xf numFmtId="0" fontId="13" fillId="2" borderId="4" xfId="10" applyFont="1" applyFill="1" applyBorder="1" applyAlignment="1">
      <alignment horizontal="centerContinuous"/>
    </xf>
    <xf numFmtId="0" fontId="13" fillId="2" borderId="5" xfId="10" applyFont="1" applyFill="1" applyBorder="1" applyAlignment="1">
      <alignment horizontal="centerContinuous"/>
    </xf>
    <xf numFmtId="0" fontId="13" fillId="2" borderId="6" xfId="10" applyFont="1" applyFill="1" applyBorder="1"/>
    <xf numFmtId="0" fontId="13" fillId="2" borderId="9" xfId="10" applyFont="1" applyFill="1" applyBorder="1"/>
    <xf numFmtId="0" fontId="13" fillId="2" borderId="6" xfId="10" applyFont="1" applyFill="1" applyBorder="1" applyAlignment="1">
      <alignment horizontal="center"/>
    </xf>
    <xf numFmtId="0" fontId="13" fillId="2" borderId="3" xfId="10" applyFont="1" applyFill="1" applyBorder="1" applyAlignment="1">
      <alignment horizontal="center" vertical="center"/>
    </xf>
    <xf numFmtId="0" fontId="13" fillId="2" borderId="6" xfId="10" applyFont="1" applyFill="1" applyBorder="1" applyAlignment="1">
      <alignment horizontal="center" vertical="center"/>
    </xf>
    <xf numFmtId="0" fontId="13" fillId="2" borderId="6" xfId="10" applyFont="1" applyFill="1" applyBorder="1" applyAlignment="1">
      <alignment vertical="center"/>
    </xf>
    <xf numFmtId="0" fontId="9" fillId="2" borderId="2" xfId="11" applyFont="1" applyFill="1" applyBorder="1" applyAlignment="1">
      <alignment horizontal="centerContinuous" vertical="center"/>
    </xf>
    <xf numFmtId="0" fontId="10" fillId="2" borderId="7" xfId="11" applyFont="1" applyFill="1" applyBorder="1" applyAlignment="1">
      <alignment horizontal="centerContinuous" vertical="center"/>
    </xf>
    <xf numFmtId="178" fontId="12" fillId="0" borderId="0" xfId="11" applyNumberFormat="1" applyFont="1" applyAlignment="1">
      <alignment horizontal="right"/>
    </xf>
    <xf numFmtId="0" fontId="11" fillId="0" borderId="8" xfId="13" applyFont="1" applyBorder="1" applyAlignment="1">
      <alignment horizontal="center" vertical="center"/>
    </xf>
    <xf numFmtId="0" fontId="17" fillId="2" borderId="10" xfId="11" applyFont="1" applyFill="1" applyBorder="1" applyAlignment="1">
      <alignment horizontal="centerContinuous" vertical="center"/>
    </xf>
    <xf numFmtId="0" fontId="18" fillId="3" borderId="8" xfId="13" applyFont="1" applyFill="1" applyBorder="1" applyAlignment="1">
      <alignment horizontal="center" vertical="center"/>
    </xf>
    <xf numFmtId="0" fontId="14" fillId="0" borderId="8" xfId="10" applyFont="1" applyBorder="1" applyAlignment="1">
      <alignment vertical="top"/>
    </xf>
    <xf numFmtId="0" fontId="19" fillId="0" borderId="0" xfId="0" applyFont="1"/>
    <xf numFmtId="0" fontId="14" fillId="0" borderId="9" xfId="10" applyFont="1" applyBorder="1" applyAlignment="1">
      <alignment vertical="top"/>
    </xf>
    <xf numFmtId="0" fontId="11" fillId="0" borderId="8" xfId="12" applyFont="1" applyBorder="1" applyAlignment="1">
      <alignment horizontal="center" vertical="center"/>
    </xf>
    <xf numFmtId="14" fontId="11" fillId="0" borderId="7" xfId="12" applyNumberFormat="1" applyFont="1" applyBorder="1" applyAlignment="1">
      <alignment horizontal="center" vertical="center"/>
    </xf>
    <xf numFmtId="0" fontId="15" fillId="0" borderId="8" xfId="12" applyFont="1" applyBorder="1" applyAlignment="1">
      <alignment horizontal="center" vertical="center"/>
    </xf>
    <xf numFmtId="0" fontId="11" fillId="0" borderId="7" xfId="10" applyFont="1" applyBorder="1" applyAlignment="1">
      <alignment horizontal="center" vertical="center"/>
    </xf>
    <xf numFmtId="0" fontId="19" fillId="0" borderId="4" xfId="0" applyFont="1" applyBorder="1"/>
    <xf numFmtId="0" fontId="19" fillId="0" borderId="11" xfId="0" applyFont="1" applyBorder="1"/>
    <xf numFmtId="0" fontId="19" fillId="0" borderId="5" xfId="0" applyFont="1" applyBorder="1"/>
    <xf numFmtId="0" fontId="19" fillId="0" borderId="12" xfId="0" applyFont="1" applyBorder="1"/>
    <xf numFmtId="0" fontId="19" fillId="0" borderId="0" xfId="0" applyFont="1" applyBorder="1"/>
    <xf numFmtId="0" fontId="19" fillId="0" borderId="13" xfId="0" applyFont="1" applyBorder="1"/>
    <xf numFmtId="0" fontId="19" fillId="0" borderId="14" xfId="0" applyFont="1" applyBorder="1"/>
    <xf numFmtId="0" fontId="19" fillId="0" borderId="15" xfId="0" applyFont="1" applyBorder="1"/>
    <xf numFmtId="0" fontId="19" fillId="0" borderId="16" xfId="0" applyFont="1" applyBorder="1"/>
    <xf numFmtId="0" fontId="20" fillId="0" borderId="0" xfId="0" applyFont="1" applyBorder="1"/>
  </cellXfs>
  <cellStyles count="14">
    <cellStyle name="0301" xfId="1" xr:uid="{FB502786-F6D6-4133-9BB0-D924486022C8}"/>
    <cellStyle name="0_x0014_標準_F_02?P_Dd080301" xfId="2" xr:uid="{B9707748-811A-4F9D-A996-172CD0D84227}"/>
    <cellStyle name="BD標準" xfId="3" xr:uid="{55A60CB6-C278-4B80-934A-5ABD3CB02555}"/>
    <cellStyle name="Calc Currency (0)" xfId="4" xr:uid="{470E890C-5474-4C61-BBD6-BD010CA0ECEB}"/>
    <cellStyle name="Header1" xfId="5" xr:uid="{BB0CA177-8203-46DF-9556-5EB0B5A6B971}"/>
    <cellStyle name="Header2" xfId="6" xr:uid="{E6AE1841-E341-408C-8456-8CE399483556}"/>
    <cellStyle name="Normal_#18-Internet" xfId="7" xr:uid="{937402C1-76CC-43A3-B7E5-391E5287F1E2}"/>
    <cellStyle name="桁区切り [0.00]???瑳?倨???渭湯??:l search ; *.xla; *.xlt; *.xlm; *t match these search criteria:" xfId="8" xr:uid="{A3EB78F8-9765-4975-A90E-11DB5DF40FF5}"/>
    <cellStyle name="通貨 [0.00]0]???瑳?倨???渭湯畳?????earch ;riteria *.xlt; *.xlm;hat match these searc" xfId="9" xr:uid="{B0FD86A5-1F9E-4D4B-A87C-C2D3BBC6DB60}"/>
    <cellStyle name="標準" xfId="0" builtinId="0"/>
    <cellStyle name="標準_3-2システム要件定義(生産編)_BN-ST-0028_d00.01_生産機能一覧（要件一覧）" xfId="10" xr:uid="{9B43AB84-CE9A-47F8-9A75-BE24396ACB36}"/>
    <cellStyle name="標準_CORE機能一覧表他" xfId="11" xr:uid="{2F5596B2-9292-4914-85B8-73FA07C51E9A}"/>
    <cellStyle name="標準_Sheet1_BN-ST-0028_d00.01_生産機能一覧（要件一覧）" xfId="12" xr:uid="{6355D3A2-4E4D-4E5D-A243-7106424CF897}"/>
    <cellStyle name="標準_会計機能一覧（要件一覧）" xfId="13" xr:uid="{BF454973-DF45-42BF-981F-26A26BED0CC0}"/>
  </cellStyles>
  <dxfs count="8">
    <dxf>
      <fill>
        <patternFill>
          <bgColor rgb="FF00B0F0"/>
        </patternFill>
      </fill>
    </dxf>
    <dxf>
      <fill>
        <patternFill>
          <bgColor theme="0" tint="-0.34998626667073579"/>
        </patternFill>
      </fill>
    </dxf>
    <dxf>
      <fill>
        <patternFill>
          <bgColor rgb="FFFFFF00"/>
        </patternFill>
      </fill>
    </dxf>
    <dxf>
      <fill>
        <patternFill>
          <bgColor theme="0" tint="-0.499984740745262"/>
        </patternFill>
      </fill>
    </dxf>
    <dxf>
      <fill>
        <patternFill>
          <bgColor rgb="FF00B0F0"/>
        </patternFill>
      </fill>
    </dxf>
    <dxf>
      <fill>
        <patternFill>
          <bgColor rgb="FF92D050"/>
        </patternFill>
      </fill>
    </dxf>
    <dxf>
      <fill>
        <patternFill>
          <bgColor rgb="FFFFFF00"/>
        </patternFill>
      </fill>
    </dxf>
    <dxf>
      <fill>
        <patternFill>
          <bgColor theme="9"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25</xdr:col>
      <xdr:colOff>99060</xdr:colOff>
      <xdr:row>2</xdr:row>
      <xdr:rowOff>165735</xdr:rowOff>
    </xdr:to>
    <xdr:sp macro="" textlink="">
      <xdr:nvSpPr>
        <xdr:cNvPr id="10" name="正方形/長方形 9">
          <a:extLst>
            <a:ext uri="{FF2B5EF4-FFF2-40B4-BE49-F238E27FC236}">
              <a16:creationId xmlns:a16="http://schemas.microsoft.com/office/drawing/2014/main" id="{FFF0AFF9-3DA8-43B1-8E21-B6337197CBE2}"/>
            </a:ext>
          </a:extLst>
        </xdr:cNvPr>
        <xdr:cNvSpPr/>
      </xdr:nvSpPr>
      <xdr:spPr>
        <a:xfrm>
          <a:off x="0" y="190500"/>
          <a:ext cx="6528435" cy="35623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chemeClr val="accent6"/>
              </a:solidFill>
              <a:latin typeface="Meiryo UI" panose="020B0604030504040204" pitchFamily="50" charset="-128"/>
              <a:ea typeface="Meiryo UI" panose="020B0604030504040204" pitchFamily="50" charset="-128"/>
            </a:rPr>
            <a:t>SuperStream-NX</a:t>
          </a:r>
          <a:r>
            <a:rPr kumimoji="1" lang="ja-JP" altLang="en-US" sz="1800" b="1">
              <a:solidFill>
                <a:schemeClr val="accent6"/>
              </a:solidFill>
              <a:latin typeface="Meiryo UI" panose="020B0604030504040204" pitchFamily="50" charset="-128"/>
              <a:ea typeface="Meiryo UI" panose="020B0604030504040204" pitchFamily="50" charset="-128"/>
            </a:rPr>
            <a:t>　導入支援資料</a:t>
          </a:r>
        </a:p>
      </xdr:txBody>
    </xdr:sp>
    <xdr:clientData/>
  </xdr:twoCellAnchor>
  <xdr:twoCellAnchor>
    <xdr:from>
      <xdr:col>0</xdr:col>
      <xdr:colOff>0</xdr:colOff>
      <xdr:row>0</xdr:row>
      <xdr:rowOff>0</xdr:rowOff>
    </xdr:from>
    <xdr:to>
      <xdr:col>35</xdr:col>
      <xdr:colOff>245811</xdr:colOff>
      <xdr:row>3</xdr:row>
      <xdr:rowOff>18321</xdr:rowOff>
    </xdr:to>
    <xdr:grpSp>
      <xdr:nvGrpSpPr>
        <xdr:cNvPr id="2" name="グループ化 1">
          <a:extLst>
            <a:ext uri="{FF2B5EF4-FFF2-40B4-BE49-F238E27FC236}">
              <a16:creationId xmlns:a16="http://schemas.microsoft.com/office/drawing/2014/main" id="{BAB33ADC-5FBC-4EB1-A724-1A807C322915}"/>
            </a:ext>
          </a:extLst>
        </xdr:cNvPr>
        <xdr:cNvGrpSpPr/>
      </xdr:nvGrpSpPr>
      <xdr:grpSpPr>
        <a:xfrm>
          <a:off x="0" y="0"/>
          <a:ext cx="9313611" cy="589821"/>
          <a:chOff x="0" y="0"/>
          <a:chExt cx="9255108" cy="601300"/>
        </a:xfrm>
      </xdr:grpSpPr>
      <xdr:sp macro="" textlink="">
        <xdr:nvSpPr>
          <xdr:cNvPr id="3" name="正方形/長方形 2">
            <a:extLst>
              <a:ext uri="{FF2B5EF4-FFF2-40B4-BE49-F238E27FC236}">
                <a16:creationId xmlns:a16="http://schemas.microsoft.com/office/drawing/2014/main" id="{AC52265C-0263-944A-01AF-53F4969F674F}"/>
              </a:ext>
            </a:extLst>
          </xdr:cNvPr>
          <xdr:cNvSpPr/>
        </xdr:nvSpPr>
        <xdr:spPr>
          <a:xfrm>
            <a:off x="0" y="0"/>
            <a:ext cx="9255108" cy="186307"/>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4" name="図 3">
            <a:extLst>
              <a:ext uri="{FF2B5EF4-FFF2-40B4-BE49-F238E27FC236}">
                <a16:creationId xmlns:a16="http://schemas.microsoft.com/office/drawing/2014/main" id="{CE79AA06-0057-30EB-B1A5-719B1E1639F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8226" r="28485"/>
          <a:stretch/>
        </xdr:blipFill>
        <xdr:spPr>
          <a:xfrm>
            <a:off x="6744389" y="0"/>
            <a:ext cx="2510719" cy="601300"/>
          </a:xfrm>
          <a:prstGeom prst="rect">
            <a:avLst/>
          </a:prstGeom>
        </xdr:spPr>
      </xdr:pic>
      <xdr:pic>
        <xdr:nvPicPr>
          <xdr:cNvPr id="5" name="図 4">
            <a:extLst>
              <a:ext uri="{FF2B5EF4-FFF2-40B4-BE49-F238E27FC236}">
                <a16:creationId xmlns:a16="http://schemas.microsoft.com/office/drawing/2014/main" id="{ACEC028D-72D2-20D9-F265-818190DF54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74965" y="231490"/>
            <a:ext cx="1227784" cy="271923"/>
          </a:xfrm>
          <a:prstGeom prst="rect">
            <a:avLst/>
          </a:prstGeom>
        </xdr:spPr>
      </xdr:pic>
    </xdr:grpSp>
    <xdr:clientData/>
  </xdr:twoCellAnchor>
  <xdr:twoCellAnchor>
    <xdr:from>
      <xdr:col>0</xdr:col>
      <xdr:colOff>0</xdr:colOff>
      <xdr:row>21</xdr:row>
      <xdr:rowOff>182880</xdr:rowOff>
    </xdr:from>
    <xdr:to>
      <xdr:col>35</xdr:col>
      <xdr:colOff>247650</xdr:colOff>
      <xdr:row>22</xdr:row>
      <xdr:rowOff>188814</xdr:rowOff>
    </xdr:to>
    <xdr:sp macro="" textlink="">
      <xdr:nvSpPr>
        <xdr:cNvPr id="8" name="正方形/長方形 7">
          <a:extLst>
            <a:ext uri="{FF2B5EF4-FFF2-40B4-BE49-F238E27FC236}">
              <a16:creationId xmlns:a16="http://schemas.microsoft.com/office/drawing/2014/main" id="{2A5AF430-1126-4892-8E83-A21C2E7925A9}"/>
            </a:ext>
          </a:extLst>
        </xdr:cNvPr>
        <xdr:cNvSpPr/>
      </xdr:nvSpPr>
      <xdr:spPr>
        <a:xfrm>
          <a:off x="0" y="4231005"/>
          <a:ext cx="9248775" cy="196434"/>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xdr:col>
      <xdr:colOff>17145</xdr:colOff>
      <xdr:row>22</xdr:row>
      <xdr:rowOff>13335</xdr:rowOff>
    </xdr:from>
    <xdr:to>
      <xdr:col>9</xdr:col>
      <xdr:colOff>131175</xdr:colOff>
      <xdr:row>22</xdr:row>
      <xdr:rowOff>142620</xdr:rowOff>
    </xdr:to>
    <xdr:sp macro="" textlink="">
      <xdr:nvSpPr>
        <xdr:cNvPr id="9" name="フッター プレースホルダー 1">
          <a:extLst>
            <a:ext uri="{FF2B5EF4-FFF2-40B4-BE49-F238E27FC236}">
              <a16:creationId xmlns:a16="http://schemas.microsoft.com/office/drawing/2014/main" id="{52FA0459-25CC-49B0-8B91-B4D6A648C612}"/>
            </a:ext>
          </a:extLst>
        </xdr:cNvPr>
        <xdr:cNvSpPr>
          <a:spLocks noGrp="1"/>
        </xdr:cNvSpPr>
      </xdr:nvSpPr>
      <xdr:spPr>
        <a:xfrm>
          <a:off x="274320" y="4299585"/>
          <a:ext cx="2171430" cy="129285"/>
        </a:xfrm>
        <a:prstGeom prst="rect">
          <a:avLst/>
        </a:prstGeom>
      </xdr:spPr>
      <xdr:txBody>
        <a:bodyPr vert="horz" wrap="square" lIns="0" tIns="0" rIns="0" bIns="0" rtlCol="0" anchor="b" anchorCtr="0"/>
        <a:lstStyle>
          <a:defPPr>
            <a:defRPr lang="ja-JP"/>
          </a:defPPr>
          <a:lvl1pPr marL="0" algn="l" defTabSz="914400" rtl="0" eaLnBrk="1" latinLnBrk="0" hangingPunct="1">
            <a:defRPr kumimoji="1" sz="600" kern="1200">
              <a:solidFill>
                <a:schemeClr val="tx1">
                  <a:tint val="75000"/>
                </a:schemeClr>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a:solidFill>
                <a:schemeClr val="bg1"/>
              </a:solidFill>
            </a:rPr>
            <a:t>©Canon IT Solutions Inc.  All rights reserved.</a:t>
          </a:r>
          <a:endParaRPr lang="ja-JP" altLang="en-US">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715D-6313-44A9-950B-75998C490E95}">
  <dimension ref="A1:AJ23"/>
  <sheetViews>
    <sheetView showGridLines="0" tabSelected="1" zoomScaleNormal="100" workbookViewId="0">
      <selection activeCell="A4" sqref="A4"/>
    </sheetView>
  </sheetViews>
  <sheetFormatPr defaultColWidth="3.77734375" defaultRowHeight="15"/>
  <cols>
    <col min="1" max="16384" width="3.77734375" style="29"/>
  </cols>
  <sheetData>
    <row r="1" spans="1:36">
      <c r="A1" s="35"/>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7"/>
    </row>
    <row r="2" spans="1:36">
      <c r="A2" s="38"/>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40"/>
    </row>
    <row r="3" spans="1:36">
      <c r="A3" s="38"/>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40"/>
    </row>
    <row r="4" spans="1:36" ht="18.600000000000001">
      <c r="A4" s="38"/>
      <c r="B4" s="44" t="s">
        <v>51</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40"/>
    </row>
    <row r="5" spans="1:36">
      <c r="A5" s="38"/>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40"/>
    </row>
    <row r="6" spans="1:36">
      <c r="A6" s="38"/>
      <c r="B6" s="39"/>
      <c r="C6" s="39" t="s">
        <v>96</v>
      </c>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40"/>
    </row>
    <row r="7" spans="1:36">
      <c r="A7" s="38"/>
      <c r="B7" s="39"/>
      <c r="C7" s="39"/>
      <c r="D7" s="39" t="s">
        <v>114</v>
      </c>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40"/>
    </row>
    <row r="8" spans="1:36">
      <c r="A8" s="38"/>
      <c r="B8" s="39"/>
      <c r="C8" s="39"/>
      <c r="D8" s="39" t="s">
        <v>97</v>
      </c>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40"/>
    </row>
    <row r="9" spans="1:36">
      <c r="A9" s="38"/>
      <c r="B9" s="39"/>
      <c r="C9" s="39"/>
      <c r="D9" s="39" t="s">
        <v>116</v>
      </c>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40"/>
    </row>
    <row r="10" spans="1:36">
      <c r="A10" s="38"/>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40"/>
    </row>
    <row r="11" spans="1:36">
      <c r="A11" s="38"/>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40"/>
    </row>
    <row r="12" spans="1:36">
      <c r="A12" s="38"/>
      <c r="B12" s="39"/>
      <c r="C12" s="39" t="s">
        <v>98</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40"/>
    </row>
    <row r="13" spans="1:36">
      <c r="A13" s="38"/>
      <c r="B13" s="39"/>
      <c r="C13" s="39"/>
      <c r="D13" s="39" t="s">
        <v>99</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40"/>
    </row>
    <row r="14" spans="1:36">
      <c r="A14" s="38"/>
      <c r="B14" s="39"/>
      <c r="C14" s="39"/>
      <c r="D14" s="39" t="s">
        <v>117</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40"/>
    </row>
    <row r="15" spans="1:36">
      <c r="A15" s="38"/>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40"/>
    </row>
    <row r="16" spans="1:36">
      <c r="A16" s="38"/>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40"/>
    </row>
    <row r="17" spans="1:36">
      <c r="A17" s="38"/>
      <c r="B17" s="39"/>
      <c r="C17" s="39" t="s">
        <v>86</v>
      </c>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40"/>
    </row>
    <row r="18" spans="1:36">
      <c r="A18" s="38"/>
      <c r="B18" s="39"/>
      <c r="C18" s="39"/>
      <c r="D18" s="39" t="s">
        <v>95</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40"/>
    </row>
    <row r="19" spans="1:36">
      <c r="A19" s="38"/>
      <c r="B19" s="39"/>
      <c r="C19" s="39"/>
      <c r="D19" s="39" t="s">
        <v>112</v>
      </c>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40"/>
    </row>
    <row r="20" spans="1:36">
      <c r="A20" s="38"/>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40"/>
    </row>
    <row r="21" spans="1:36">
      <c r="A21" s="38"/>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40"/>
    </row>
    <row r="22" spans="1:36">
      <c r="A22" s="3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40"/>
    </row>
    <row r="23" spans="1:36">
      <c r="A23" s="41"/>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3"/>
    </row>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C96DD-86F0-40B5-80BB-326657FFF5F9}">
  <sheetPr>
    <pageSetUpPr fitToPage="1"/>
  </sheetPr>
  <dimension ref="A1:O28"/>
  <sheetViews>
    <sheetView showGridLines="0" view="pageBreakPreview" zoomScale="90" zoomScaleNormal="100" zoomScaleSheetLayoutView="90" workbookViewId="0">
      <pane ySplit="7" topLeftCell="A8" activePane="bottomLeft" state="frozen"/>
      <selection pane="bottomLeft" activeCell="B4" sqref="B4"/>
    </sheetView>
  </sheetViews>
  <sheetFormatPr defaultColWidth="9" defaultRowHeight="17.399999999999999"/>
  <cols>
    <col min="1" max="1" width="1.33203125" style="4" customWidth="1"/>
    <col min="2" max="2" width="25" style="4" customWidth="1"/>
    <col min="3" max="3" width="5.21875" style="4" bestFit="1" customWidth="1"/>
    <col min="4" max="4" width="17.33203125" style="4" bestFit="1" customWidth="1"/>
    <col min="5" max="5" width="34" style="4" bestFit="1" customWidth="1"/>
    <col min="6" max="8" width="13.44140625" style="4" customWidth="1"/>
    <col min="9" max="10" width="13.44140625" style="4" bestFit="1" customWidth="1"/>
    <col min="11" max="13" width="13.33203125" style="4" customWidth="1"/>
    <col min="14" max="14" width="62.44140625" style="4" customWidth="1"/>
    <col min="15" max="15" width="1.21875" style="4" customWidth="1"/>
    <col min="16" max="16384" width="9" style="5"/>
  </cols>
  <sheetData>
    <row r="1" spans="1:15" s="2" customFormat="1" ht="30" customHeight="1">
      <c r="A1" s="1"/>
      <c r="B1" s="26" t="s">
        <v>13</v>
      </c>
      <c r="C1" s="22"/>
      <c r="D1" s="22"/>
      <c r="E1" s="22"/>
      <c r="F1" s="22"/>
      <c r="G1" s="22"/>
      <c r="H1" s="22"/>
      <c r="I1" s="22"/>
      <c r="J1" s="22"/>
      <c r="K1" s="22"/>
      <c r="L1" s="22"/>
      <c r="M1" s="22"/>
      <c r="N1" s="23"/>
      <c r="O1" s="1"/>
    </row>
    <row r="2" spans="1:15" ht="6" customHeight="1">
      <c r="A2" s="3"/>
      <c r="B2" s="3"/>
      <c r="C2" s="3"/>
      <c r="D2" s="3"/>
      <c r="E2" s="3"/>
      <c r="F2" s="3"/>
      <c r="G2" s="3"/>
      <c r="H2" s="3"/>
      <c r="I2" s="3"/>
      <c r="J2" s="3"/>
      <c r="K2" s="3"/>
      <c r="L2" s="3"/>
      <c r="M2" s="3"/>
      <c r="N2" s="3"/>
    </row>
    <row r="3" spans="1:15" ht="16.8" customHeight="1">
      <c r="A3" s="3"/>
      <c r="B3" s="3"/>
      <c r="C3" s="3"/>
      <c r="D3" s="3"/>
      <c r="E3" s="3"/>
      <c r="F3" s="27" t="s">
        <v>100</v>
      </c>
      <c r="G3" s="27" t="s">
        <v>101</v>
      </c>
      <c r="H3" s="27" t="s">
        <v>102</v>
      </c>
      <c r="I3" s="27" t="s">
        <v>103</v>
      </c>
      <c r="J3" s="27" t="s">
        <v>104</v>
      </c>
      <c r="K3" s="27" t="s">
        <v>105</v>
      </c>
      <c r="L3" s="3"/>
      <c r="M3" s="3"/>
      <c r="N3" s="3"/>
    </row>
    <row r="4" spans="1:15" ht="16.8" customHeight="1">
      <c r="A4" s="3"/>
      <c r="B4" s="3"/>
      <c r="C4" s="3"/>
      <c r="D4" s="3"/>
      <c r="E4" s="3"/>
      <c r="F4" s="25">
        <f>COUNTA(D8:D28)</f>
        <v>21</v>
      </c>
      <c r="G4" s="25">
        <f>COUNTIF(K8:K28,"未")</f>
        <v>0</v>
      </c>
      <c r="H4" s="25">
        <f>COUNTIF(K8:K28,"済")</f>
        <v>0</v>
      </c>
      <c r="I4" s="25">
        <f>COUNTIF(K8:K28,"不要")</f>
        <v>0</v>
      </c>
      <c r="J4" s="25">
        <f>COUNTIF(K8:K28,"保留")</f>
        <v>0</v>
      </c>
      <c r="K4" s="25">
        <f>COUNTIF(K8:K28,"要確認")</f>
        <v>0</v>
      </c>
      <c r="L4" s="3"/>
      <c r="M4" s="3"/>
      <c r="N4" s="3"/>
    </row>
    <row r="5" spans="1:15">
      <c r="B5" s="6" t="s">
        <v>12</v>
      </c>
      <c r="C5" s="6"/>
      <c r="D5" s="6"/>
      <c r="N5" s="24">
        <f ca="1">TODAY()</f>
        <v>46028</v>
      </c>
    </row>
    <row r="6" spans="1:15" ht="17.399999999999999" customHeight="1">
      <c r="A6" s="3"/>
      <c r="B6" s="13" t="s">
        <v>84</v>
      </c>
      <c r="C6" s="13" t="s">
        <v>9</v>
      </c>
      <c r="D6" s="13" t="s">
        <v>0</v>
      </c>
      <c r="E6" s="13" t="s">
        <v>85</v>
      </c>
      <c r="F6" s="13" t="s">
        <v>54</v>
      </c>
      <c r="G6" s="14" t="s">
        <v>1</v>
      </c>
      <c r="H6" s="15"/>
      <c r="I6" s="15" t="s">
        <v>10</v>
      </c>
      <c r="J6" s="15" t="s">
        <v>11</v>
      </c>
      <c r="K6" s="13" t="s">
        <v>2</v>
      </c>
      <c r="L6" s="13" t="s">
        <v>93</v>
      </c>
      <c r="M6" s="13" t="s">
        <v>94</v>
      </c>
      <c r="N6" s="13" t="s">
        <v>90</v>
      </c>
    </row>
    <row r="7" spans="1:15">
      <c r="A7" s="3"/>
      <c r="B7" s="16"/>
      <c r="C7" s="16"/>
      <c r="D7" s="17"/>
      <c r="E7" s="17"/>
      <c r="F7" s="18"/>
      <c r="G7" s="19" t="s">
        <v>3</v>
      </c>
      <c r="H7" s="19" t="s">
        <v>4</v>
      </c>
      <c r="I7" s="20"/>
      <c r="J7" s="20"/>
      <c r="K7" s="18"/>
      <c r="L7" s="18"/>
      <c r="M7" s="18"/>
      <c r="N7" s="21"/>
    </row>
    <row r="8" spans="1:15">
      <c r="A8" s="3"/>
      <c r="B8" s="7" t="s">
        <v>20</v>
      </c>
      <c r="C8" s="11">
        <v>1</v>
      </c>
      <c r="D8" s="11" t="s">
        <v>6</v>
      </c>
      <c r="E8" s="11" t="s">
        <v>33</v>
      </c>
      <c r="F8" s="12" t="s">
        <v>5</v>
      </c>
      <c r="G8" s="33" t="s">
        <v>14</v>
      </c>
      <c r="H8" s="33"/>
      <c r="I8" s="32"/>
      <c r="J8" s="32"/>
      <c r="K8" s="12"/>
      <c r="L8" s="32"/>
      <c r="M8" s="32"/>
      <c r="N8" s="11" t="s">
        <v>115</v>
      </c>
    </row>
    <row r="9" spans="1:15">
      <c r="A9" s="3"/>
      <c r="B9" s="9" t="s">
        <v>15</v>
      </c>
      <c r="C9" s="11">
        <v>2</v>
      </c>
      <c r="D9" s="11" t="s">
        <v>21</v>
      </c>
      <c r="E9" s="11" t="s">
        <v>22</v>
      </c>
      <c r="F9" s="12" t="s">
        <v>45</v>
      </c>
      <c r="G9" s="33" t="s">
        <v>43</v>
      </c>
      <c r="H9" s="33"/>
      <c r="I9" s="32"/>
      <c r="J9" s="32"/>
      <c r="K9" s="12"/>
      <c r="L9" s="32"/>
      <c r="M9" s="32"/>
      <c r="N9" s="11"/>
    </row>
    <row r="10" spans="1:15">
      <c r="A10" s="3"/>
      <c r="B10" s="10"/>
      <c r="C10" s="11">
        <v>3</v>
      </c>
      <c r="D10" s="11" t="s">
        <v>21</v>
      </c>
      <c r="E10" s="11" t="s">
        <v>23</v>
      </c>
      <c r="F10" s="12" t="s">
        <v>44</v>
      </c>
      <c r="G10" s="33" t="s">
        <v>43</v>
      </c>
      <c r="H10" s="33"/>
      <c r="I10" s="32"/>
      <c r="J10" s="32"/>
      <c r="K10" s="12"/>
      <c r="L10" s="32"/>
      <c r="M10" s="32"/>
      <c r="N10" s="11"/>
    </row>
    <row r="11" spans="1:15">
      <c r="A11" s="3"/>
      <c r="B11" s="8"/>
      <c r="C11" s="11">
        <v>4</v>
      </c>
      <c r="D11" s="11" t="s">
        <v>21</v>
      </c>
      <c r="E11" s="11" t="s">
        <v>24</v>
      </c>
      <c r="F11" s="12" t="s">
        <v>44</v>
      </c>
      <c r="G11" s="33" t="s">
        <v>42</v>
      </c>
      <c r="H11" s="33"/>
      <c r="I11" s="32"/>
      <c r="J11" s="32"/>
      <c r="K11" s="12"/>
      <c r="L11" s="32"/>
      <c r="M11" s="32"/>
      <c r="N11" s="11"/>
    </row>
    <row r="12" spans="1:15">
      <c r="A12" s="3"/>
      <c r="B12" s="8"/>
      <c r="C12" s="11">
        <v>5</v>
      </c>
      <c r="D12" s="11" t="s">
        <v>21</v>
      </c>
      <c r="E12" s="11" t="s">
        <v>25</v>
      </c>
      <c r="F12" s="12" t="s">
        <v>44</v>
      </c>
      <c r="G12" s="33" t="s">
        <v>42</v>
      </c>
      <c r="H12" s="33"/>
      <c r="I12" s="32"/>
      <c r="J12" s="32"/>
      <c r="K12" s="12"/>
      <c r="L12" s="32"/>
      <c r="M12" s="32"/>
      <c r="N12" s="11" t="s">
        <v>49</v>
      </c>
    </row>
    <row r="13" spans="1:15">
      <c r="A13" s="3"/>
      <c r="B13" s="8"/>
      <c r="C13" s="11">
        <v>6</v>
      </c>
      <c r="D13" s="11" t="s">
        <v>21</v>
      </c>
      <c r="E13" s="11" t="s">
        <v>26</v>
      </c>
      <c r="F13" s="12" t="s">
        <v>44</v>
      </c>
      <c r="G13" s="33" t="s">
        <v>42</v>
      </c>
      <c r="H13" s="33"/>
      <c r="I13" s="32"/>
      <c r="J13" s="32"/>
      <c r="K13" s="12"/>
      <c r="L13" s="32"/>
      <c r="M13" s="32"/>
      <c r="N13" s="11"/>
    </row>
    <row r="14" spans="1:15">
      <c r="A14" s="3"/>
      <c r="B14" s="7" t="s">
        <v>16</v>
      </c>
      <c r="C14" s="11">
        <v>7</v>
      </c>
      <c r="D14" s="11" t="s">
        <v>21</v>
      </c>
      <c r="E14" s="11" t="s">
        <v>27</v>
      </c>
      <c r="F14" s="12" t="s">
        <v>44</v>
      </c>
      <c r="G14" s="33" t="s">
        <v>42</v>
      </c>
      <c r="H14" s="33"/>
      <c r="I14" s="32"/>
      <c r="J14" s="32"/>
      <c r="K14" s="12"/>
      <c r="L14" s="32"/>
      <c r="M14" s="32"/>
      <c r="N14" s="11"/>
    </row>
    <row r="15" spans="1:15">
      <c r="A15" s="3"/>
      <c r="B15" s="8"/>
      <c r="C15" s="11">
        <v>8</v>
      </c>
      <c r="D15" s="11" t="s">
        <v>21</v>
      </c>
      <c r="E15" s="11" t="s">
        <v>28</v>
      </c>
      <c r="F15" s="12" t="s">
        <v>44</v>
      </c>
      <c r="G15" s="33" t="s">
        <v>42</v>
      </c>
      <c r="H15" s="33"/>
      <c r="I15" s="32"/>
      <c r="J15" s="32"/>
      <c r="K15" s="12"/>
      <c r="L15" s="32"/>
      <c r="M15" s="32"/>
      <c r="N15" s="11"/>
    </row>
    <row r="16" spans="1:15">
      <c r="A16" s="3"/>
      <c r="B16" s="7" t="s">
        <v>17</v>
      </c>
      <c r="C16" s="11">
        <v>9</v>
      </c>
      <c r="D16" s="11" t="s">
        <v>21</v>
      </c>
      <c r="E16" s="11" t="s">
        <v>29</v>
      </c>
      <c r="F16" s="12" t="s">
        <v>83</v>
      </c>
      <c r="G16" s="33" t="s">
        <v>42</v>
      </c>
      <c r="H16" s="33"/>
      <c r="I16" s="32"/>
      <c r="J16" s="32"/>
      <c r="K16" s="12"/>
      <c r="L16" s="32"/>
      <c r="M16" s="32"/>
      <c r="N16" s="11"/>
    </row>
    <row r="17" spans="1:14">
      <c r="A17" s="3"/>
      <c r="B17" s="7" t="s">
        <v>40</v>
      </c>
      <c r="C17" s="11">
        <v>10</v>
      </c>
      <c r="D17" s="11" t="s">
        <v>21</v>
      </c>
      <c r="E17" s="11" t="s">
        <v>25</v>
      </c>
      <c r="F17" s="12" t="s">
        <v>83</v>
      </c>
      <c r="G17" s="33" t="s">
        <v>42</v>
      </c>
      <c r="H17" s="33"/>
      <c r="I17" s="32"/>
      <c r="J17" s="32"/>
      <c r="K17" s="12"/>
      <c r="L17" s="32"/>
      <c r="M17" s="32"/>
      <c r="N17" s="11" t="s">
        <v>49</v>
      </c>
    </row>
    <row r="18" spans="1:14">
      <c r="A18" s="3"/>
      <c r="B18" s="8" t="s">
        <v>41</v>
      </c>
      <c r="C18" s="11">
        <v>11</v>
      </c>
      <c r="D18" s="11" t="s">
        <v>21</v>
      </c>
      <c r="E18" s="11" t="s">
        <v>31</v>
      </c>
      <c r="F18" s="12" t="s">
        <v>83</v>
      </c>
      <c r="G18" s="33" t="s">
        <v>42</v>
      </c>
      <c r="H18" s="33"/>
      <c r="I18" s="32"/>
      <c r="J18" s="32"/>
      <c r="K18" s="12"/>
      <c r="L18" s="32"/>
      <c r="M18" s="32"/>
      <c r="N18" s="11" t="s">
        <v>50</v>
      </c>
    </row>
    <row r="19" spans="1:14">
      <c r="B19" s="7" t="s">
        <v>38</v>
      </c>
      <c r="C19" s="11">
        <v>12</v>
      </c>
      <c r="D19" s="11" t="s">
        <v>7</v>
      </c>
      <c r="E19" s="11" t="s">
        <v>32</v>
      </c>
      <c r="F19" s="12" t="s">
        <v>83</v>
      </c>
      <c r="G19" s="33" t="s">
        <v>42</v>
      </c>
      <c r="H19" s="33"/>
      <c r="I19" s="32"/>
      <c r="J19" s="32"/>
      <c r="K19" s="12"/>
      <c r="L19" s="32"/>
      <c r="M19" s="32"/>
      <c r="N19" s="11" t="s">
        <v>46</v>
      </c>
    </row>
    <row r="20" spans="1:14">
      <c r="B20" s="8" t="s">
        <v>39</v>
      </c>
      <c r="C20" s="11">
        <v>13</v>
      </c>
      <c r="D20" s="11" t="s">
        <v>21</v>
      </c>
      <c r="E20" s="11" t="s">
        <v>31</v>
      </c>
      <c r="F20" s="12" t="s">
        <v>83</v>
      </c>
      <c r="G20" s="33" t="s">
        <v>42</v>
      </c>
      <c r="H20" s="33"/>
      <c r="I20" s="32"/>
      <c r="J20" s="32"/>
      <c r="K20" s="12"/>
      <c r="L20" s="32"/>
      <c r="M20" s="32"/>
      <c r="N20" s="11" t="s">
        <v>50</v>
      </c>
    </row>
    <row r="21" spans="1:14">
      <c r="A21" s="3"/>
      <c r="B21" s="8"/>
      <c r="C21" s="11">
        <v>14</v>
      </c>
      <c r="D21" s="11" t="s">
        <v>21</v>
      </c>
      <c r="E21" s="11" t="s">
        <v>34</v>
      </c>
      <c r="F21" s="12" t="s">
        <v>83</v>
      </c>
      <c r="G21" s="33" t="s">
        <v>42</v>
      </c>
      <c r="H21" s="33"/>
      <c r="I21" s="32"/>
      <c r="J21" s="32"/>
      <c r="K21" s="12"/>
      <c r="L21" s="32"/>
      <c r="M21" s="32"/>
      <c r="N21" s="11" t="s">
        <v>48</v>
      </c>
    </row>
    <row r="22" spans="1:14">
      <c r="B22" s="7" t="s">
        <v>37</v>
      </c>
      <c r="C22" s="11">
        <v>15</v>
      </c>
      <c r="D22" s="11" t="s">
        <v>7</v>
      </c>
      <c r="E22" s="11" t="s">
        <v>32</v>
      </c>
      <c r="F22" s="12" t="s">
        <v>83</v>
      </c>
      <c r="G22" s="33" t="s">
        <v>42</v>
      </c>
      <c r="H22" s="33"/>
      <c r="I22" s="32"/>
      <c r="J22" s="32"/>
      <c r="K22" s="12"/>
      <c r="L22" s="32"/>
      <c r="M22" s="32"/>
      <c r="N22" s="11" t="s">
        <v>47</v>
      </c>
    </row>
    <row r="23" spans="1:14">
      <c r="B23" s="8"/>
      <c r="C23" s="11">
        <v>16</v>
      </c>
      <c r="D23" s="11" t="s">
        <v>21</v>
      </c>
      <c r="E23" s="11" t="s">
        <v>31</v>
      </c>
      <c r="F23" s="12" t="s">
        <v>83</v>
      </c>
      <c r="G23" s="33" t="s">
        <v>42</v>
      </c>
      <c r="H23" s="33"/>
      <c r="I23" s="32"/>
      <c r="J23" s="32"/>
      <c r="K23" s="12"/>
      <c r="L23" s="32"/>
      <c r="M23" s="32"/>
      <c r="N23" s="11" t="s">
        <v>50</v>
      </c>
    </row>
    <row r="24" spans="1:14">
      <c r="A24" s="3"/>
      <c r="B24" s="8"/>
      <c r="C24" s="11">
        <v>17</v>
      </c>
      <c r="D24" s="11" t="s">
        <v>21</v>
      </c>
      <c r="E24" s="11" t="s">
        <v>34</v>
      </c>
      <c r="F24" s="12" t="s">
        <v>83</v>
      </c>
      <c r="G24" s="33" t="s">
        <v>42</v>
      </c>
      <c r="H24" s="33"/>
      <c r="I24" s="32"/>
      <c r="J24" s="32"/>
      <c r="K24" s="12"/>
      <c r="L24" s="32"/>
      <c r="M24" s="32"/>
      <c r="N24" s="11" t="s">
        <v>48</v>
      </c>
    </row>
    <row r="25" spans="1:14">
      <c r="A25" s="3"/>
      <c r="B25" s="8"/>
      <c r="C25" s="11">
        <v>18</v>
      </c>
      <c r="D25" s="11" t="s">
        <v>21</v>
      </c>
      <c r="E25" s="11" t="s">
        <v>35</v>
      </c>
      <c r="F25" s="12" t="s">
        <v>83</v>
      </c>
      <c r="G25" s="33" t="s">
        <v>42</v>
      </c>
      <c r="H25" s="33"/>
      <c r="I25" s="32"/>
      <c r="J25" s="32"/>
      <c r="K25" s="12"/>
      <c r="L25" s="32"/>
      <c r="M25" s="32"/>
      <c r="N25" s="11"/>
    </row>
    <row r="26" spans="1:14">
      <c r="B26" s="7" t="s">
        <v>18</v>
      </c>
      <c r="C26" s="11">
        <v>19</v>
      </c>
      <c r="D26" s="11" t="s">
        <v>7</v>
      </c>
      <c r="E26" s="11" t="s">
        <v>32</v>
      </c>
      <c r="F26" s="12" t="s">
        <v>83</v>
      </c>
      <c r="G26" s="33" t="s">
        <v>42</v>
      </c>
      <c r="H26" s="33"/>
      <c r="I26" s="32"/>
      <c r="J26" s="32"/>
      <c r="K26" s="12"/>
      <c r="L26" s="32"/>
      <c r="M26" s="32"/>
      <c r="N26" s="11" t="s">
        <v>47</v>
      </c>
    </row>
    <row r="27" spans="1:14">
      <c r="A27" s="3"/>
      <c r="B27" s="8"/>
      <c r="C27" s="11">
        <v>20</v>
      </c>
      <c r="D27" s="11" t="s">
        <v>21</v>
      </c>
      <c r="E27" s="11" t="s">
        <v>36</v>
      </c>
      <c r="F27" s="12" t="s">
        <v>83</v>
      </c>
      <c r="G27" s="33" t="s">
        <v>42</v>
      </c>
      <c r="H27" s="33"/>
      <c r="I27" s="32"/>
      <c r="J27" s="32"/>
      <c r="K27" s="12"/>
      <c r="L27" s="32"/>
      <c r="M27" s="32"/>
      <c r="N27" s="11" t="s">
        <v>49</v>
      </c>
    </row>
    <row r="28" spans="1:14">
      <c r="A28" s="3"/>
      <c r="B28" s="28" t="s">
        <v>19</v>
      </c>
      <c r="C28" s="11">
        <v>21</v>
      </c>
      <c r="D28" s="11" t="s">
        <v>21</v>
      </c>
      <c r="E28" s="11" t="s">
        <v>30</v>
      </c>
      <c r="F28" s="12" t="s">
        <v>83</v>
      </c>
      <c r="G28" s="33" t="s">
        <v>42</v>
      </c>
      <c r="H28" s="33"/>
      <c r="I28" s="32"/>
      <c r="J28" s="32"/>
      <c r="K28" s="12"/>
      <c r="L28" s="32"/>
      <c r="M28" s="32"/>
      <c r="N28" s="11"/>
    </row>
  </sheetData>
  <autoFilter ref="B7:N28" xr:uid="{3B8CC2E0-CCCB-446A-80AC-9C795F8769D7}"/>
  <phoneticPr fontId="2"/>
  <conditionalFormatting sqref="C8:N28">
    <cfRule type="expression" dxfId="7" priority="6" stopIfTrue="1">
      <formula>$K8="保留"</formula>
    </cfRule>
    <cfRule type="expression" dxfId="6" priority="7" stopIfTrue="1">
      <formula>$K8="要確認"</formula>
    </cfRule>
    <cfRule type="expression" dxfId="5" priority="8" stopIfTrue="1">
      <formula>$K8="未"</formula>
    </cfRule>
    <cfRule type="expression" dxfId="4" priority="9" stopIfTrue="1">
      <formula>$K8="済"</formula>
    </cfRule>
    <cfRule type="expression" dxfId="3" priority="10" stopIfTrue="1">
      <formula>$K8="不要"</formula>
    </cfRule>
  </conditionalFormatting>
  <dataValidations count="1">
    <dataValidation type="list" allowBlank="1" showInputMessage="1" showErrorMessage="1" sqref="K8:K28" xr:uid="{54B9005A-6F00-4F07-BBE5-1FBD7A07B9A9}">
      <formula1>"未,済,不要,保留,要確認"</formula1>
    </dataValidation>
  </dataValidations>
  <pageMargins left="0.59055118110236227" right="0.59055118110236227" top="0.78740157480314965" bottom="0.59055118110236227" header="0.39370078740157483" footer="0.39370078740157483"/>
  <pageSetup paperSize="9" scale="36" fitToHeight="0"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81258-8858-4DFA-84C2-E85BD52C6B5E}">
  <sheetPr>
    <pageSetUpPr fitToPage="1"/>
  </sheetPr>
  <dimension ref="A1:M32"/>
  <sheetViews>
    <sheetView showGridLines="0" view="pageBreakPreview" zoomScale="90" zoomScaleNormal="100" zoomScaleSheetLayoutView="90" workbookViewId="0">
      <pane ySplit="7" topLeftCell="A8" activePane="bottomLeft" state="frozen"/>
      <selection pane="bottomLeft" activeCell="B4" sqref="B4"/>
    </sheetView>
  </sheetViews>
  <sheetFormatPr defaultColWidth="9" defaultRowHeight="17.399999999999999"/>
  <cols>
    <col min="1" max="1" width="1.33203125" style="4" customWidth="1"/>
    <col min="2" max="2" width="25" style="4" customWidth="1"/>
    <col min="3" max="3" width="5.21875" style="4" bestFit="1" customWidth="1"/>
    <col min="4" max="4" width="17.33203125" style="4" bestFit="1" customWidth="1"/>
    <col min="5" max="5" width="34" style="4" bestFit="1" customWidth="1"/>
    <col min="6" max="8" width="13.44140625" style="4" customWidth="1"/>
    <col min="9" max="10" width="13.44140625" style="4" bestFit="1" customWidth="1"/>
    <col min="11" max="11" width="13.33203125" style="4" customWidth="1"/>
    <col min="12" max="12" width="62.44140625" style="4" customWidth="1"/>
    <col min="13" max="13" width="1.21875" style="4" customWidth="1"/>
    <col min="14" max="16384" width="9" style="5"/>
  </cols>
  <sheetData>
    <row r="1" spans="1:13" s="2" customFormat="1" ht="30" customHeight="1">
      <c r="A1" s="1"/>
      <c r="B1" s="26" t="s">
        <v>52</v>
      </c>
      <c r="C1" s="22"/>
      <c r="D1" s="22"/>
      <c r="E1" s="22"/>
      <c r="F1" s="22"/>
      <c r="G1" s="22"/>
      <c r="H1" s="22"/>
      <c r="I1" s="22"/>
      <c r="J1" s="22"/>
      <c r="K1" s="22"/>
      <c r="L1" s="23"/>
      <c r="M1" s="1"/>
    </row>
    <row r="2" spans="1:13" ht="6" customHeight="1">
      <c r="A2" s="3"/>
      <c r="B2" s="3"/>
      <c r="C2" s="3"/>
      <c r="D2" s="3"/>
      <c r="E2" s="3"/>
      <c r="F2" s="3"/>
      <c r="G2" s="3"/>
      <c r="H2" s="3"/>
      <c r="I2" s="3"/>
      <c r="J2" s="3"/>
      <c r="K2" s="3"/>
      <c r="L2" s="3"/>
    </row>
    <row r="3" spans="1:13" ht="16.8" customHeight="1">
      <c r="A3" s="3"/>
      <c r="B3" s="3"/>
      <c r="C3" s="3"/>
      <c r="D3" s="3"/>
      <c r="E3" s="3"/>
      <c r="F3" s="27" t="s">
        <v>106</v>
      </c>
      <c r="G3" s="27" t="s">
        <v>107</v>
      </c>
      <c r="H3" s="27" t="s">
        <v>108</v>
      </c>
      <c r="I3" s="27" t="s">
        <v>109</v>
      </c>
      <c r="J3" s="27" t="s">
        <v>110</v>
      </c>
      <c r="K3" s="3"/>
      <c r="L3" s="3"/>
    </row>
    <row r="4" spans="1:13" ht="16.8" customHeight="1">
      <c r="A4" s="3"/>
      <c r="B4" s="3"/>
      <c r="C4" s="3"/>
      <c r="D4" s="3"/>
      <c r="E4" s="3"/>
      <c r="F4" s="25">
        <f>COUNTIF(F8:F32,"要")</f>
        <v>0</v>
      </c>
      <c r="G4" s="25">
        <f>COUNTIF(I8:I32,"未")</f>
        <v>0</v>
      </c>
      <c r="H4" s="25">
        <f>COUNTIF(I8:I32,"作業中")</f>
        <v>0</v>
      </c>
      <c r="I4" s="25">
        <f>COUNTIF(I8:I32,"済")</f>
        <v>0</v>
      </c>
      <c r="J4" s="25">
        <f>COUNTIF(I8:I32,"不要")</f>
        <v>0</v>
      </c>
      <c r="K4" s="3"/>
      <c r="L4" s="3"/>
    </row>
    <row r="5" spans="1:13">
      <c r="B5" s="6" t="s">
        <v>12</v>
      </c>
      <c r="C5" s="6"/>
      <c r="D5" s="6"/>
      <c r="L5" s="24">
        <f ca="1">TODAY()</f>
        <v>46028</v>
      </c>
    </row>
    <row r="6" spans="1:13" ht="17.399999999999999" customHeight="1">
      <c r="A6" s="3"/>
      <c r="B6" s="13" t="s">
        <v>8</v>
      </c>
      <c r="C6" s="13" t="s">
        <v>9</v>
      </c>
      <c r="D6" s="13" t="s">
        <v>56</v>
      </c>
      <c r="E6" s="13" t="s">
        <v>57</v>
      </c>
      <c r="F6" s="13" t="s">
        <v>111</v>
      </c>
      <c r="G6" s="13" t="s">
        <v>92</v>
      </c>
      <c r="H6" s="13" t="s">
        <v>87</v>
      </c>
      <c r="I6" s="15" t="s">
        <v>55</v>
      </c>
      <c r="J6" s="15" t="s">
        <v>88</v>
      </c>
      <c r="K6" s="13" t="s">
        <v>89</v>
      </c>
      <c r="L6" s="13" t="s">
        <v>91</v>
      </c>
    </row>
    <row r="7" spans="1:13">
      <c r="A7" s="3"/>
      <c r="B7" s="16"/>
      <c r="C7" s="16"/>
      <c r="D7" s="17"/>
      <c r="E7" s="17"/>
      <c r="F7" s="18"/>
      <c r="G7" s="18"/>
      <c r="H7" s="18"/>
      <c r="I7" s="20"/>
      <c r="J7" s="20"/>
      <c r="K7" s="18"/>
      <c r="L7" s="21"/>
    </row>
    <row r="8" spans="1:13">
      <c r="A8" s="3"/>
      <c r="B8" s="7" t="s">
        <v>53</v>
      </c>
      <c r="C8" s="11">
        <v>1</v>
      </c>
      <c r="D8" s="11" t="s">
        <v>76</v>
      </c>
      <c r="E8" s="11" t="s">
        <v>60</v>
      </c>
      <c r="F8" s="34"/>
      <c r="G8" s="31"/>
      <c r="H8" s="31"/>
      <c r="I8" s="12"/>
      <c r="J8" s="32"/>
      <c r="K8" s="32"/>
      <c r="L8" s="11"/>
    </row>
    <row r="9" spans="1:13">
      <c r="A9" s="3"/>
      <c r="B9" s="10" t="s">
        <v>113</v>
      </c>
      <c r="C9" s="11">
        <v>2</v>
      </c>
      <c r="D9" s="11" t="s">
        <v>77</v>
      </c>
      <c r="E9" s="11" t="s">
        <v>62</v>
      </c>
      <c r="F9" s="34"/>
      <c r="G9" s="31"/>
      <c r="H9" s="31"/>
      <c r="I9" s="12"/>
      <c r="J9" s="32"/>
      <c r="K9" s="32"/>
      <c r="L9" s="11"/>
    </row>
    <row r="10" spans="1:13">
      <c r="A10" s="3"/>
      <c r="B10" s="10"/>
      <c r="C10" s="11">
        <v>3</v>
      </c>
      <c r="D10" s="11" t="s">
        <v>77</v>
      </c>
      <c r="E10" s="11" t="s">
        <v>58</v>
      </c>
      <c r="F10" s="34"/>
      <c r="G10" s="31"/>
      <c r="H10" s="31"/>
      <c r="I10" s="12"/>
      <c r="J10" s="32"/>
      <c r="K10" s="32"/>
      <c r="L10" s="11"/>
    </row>
    <row r="11" spans="1:13">
      <c r="A11" s="3"/>
      <c r="B11" s="8"/>
      <c r="C11" s="11">
        <v>4</v>
      </c>
      <c r="D11" s="11" t="s">
        <v>77</v>
      </c>
      <c r="E11" s="11" t="s">
        <v>59</v>
      </c>
      <c r="F11" s="34"/>
      <c r="G11" s="31"/>
      <c r="H11" s="31"/>
      <c r="I11" s="12"/>
      <c r="J11" s="32"/>
      <c r="K11" s="32"/>
      <c r="L11" s="11"/>
    </row>
    <row r="12" spans="1:13">
      <c r="A12" s="3"/>
      <c r="B12" s="8"/>
      <c r="C12" s="11">
        <v>5</v>
      </c>
      <c r="D12" s="11" t="s">
        <v>77</v>
      </c>
      <c r="E12" s="11" t="s">
        <v>63</v>
      </c>
      <c r="F12" s="34"/>
      <c r="G12" s="31"/>
      <c r="H12" s="31"/>
      <c r="I12" s="12"/>
      <c r="J12" s="32"/>
      <c r="K12" s="32"/>
      <c r="L12" s="11"/>
    </row>
    <row r="13" spans="1:13">
      <c r="A13" s="3"/>
      <c r="B13" s="8"/>
      <c r="C13" s="11">
        <v>6</v>
      </c>
      <c r="D13" s="11" t="s">
        <v>77</v>
      </c>
      <c r="E13" s="11" t="s">
        <v>65</v>
      </c>
      <c r="F13" s="34"/>
      <c r="G13" s="31"/>
      <c r="H13" s="31"/>
      <c r="I13" s="12"/>
      <c r="J13" s="32"/>
      <c r="K13" s="32"/>
      <c r="L13" s="11"/>
    </row>
    <row r="14" spans="1:13">
      <c r="A14" s="3"/>
      <c r="B14" s="8"/>
      <c r="C14" s="11">
        <v>7</v>
      </c>
      <c r="D14" s="11" t="s">
        <v>77</v>
      </c>
      <c r="E14" s="11" t="s">
        <v>66</v>
      </c>
      <c r="F14" s="34"/>
      <c r="G14" s="31"/>
      <c r="H14" s="31"/>
      <c r="I14" s="12"/>
      <c r="J14" s="32"/>
      <c r="K14" s="32"/>
      <c r="L14" s="11"/>
    </row>
    <row r="15" spans="1:13">
      <c r="A15" s="3"/>
      <c r="B15" s="8"/>
      <c r="C15" s="11">
        <v>8</v>
      </c>
      <c r="D15" s="11" t="s">
        <v>77</v>
      </c>
      <c r="E15" s="11" t="s">
        <v>72</v>
      </c>
      <c r="F15" s="34"/>
      <c r="G15" s="31"/>
      <c r="H15" s="31"/>
      <c r="I15" s="12"/>
      <c r="J15" s="32"/>
      <c r="K15" s="32"/>
      <c r="L15" s="11"/>
    </row>
    <row r="16" spans="1:13">
      <c r="A16" s="3"/>
      <c r="B16" s="8"/>
      <c r="C16" s="11">
        <v>9</v>
      </c>
      <c r="D16" s="11" t="s">
        <v>78</v>
      </c>
      <c r="E16" s="11" t="s">
        <v>73</v>
      </c>
      <c r="F16" s="34"/>
      <c r="G16" s="31"/>
      <c r="H16" s="31"/>
      <c r="I16" s="12"/>
      <c r="J16" s="32"/>
      <c r="K16" s="32"/>
      <c r="L16" s="11"/>
    </row>
    <row r="17" spans="1:12" s="4" customFormat="1">
      <c r="A17" s="3"/>
      <c r="B17" s="8"/>
      <c r="C17" s="11">
        <v>10</v>
      </c>
      <c r="D17" s="11" t="s">
        <v>79</v>
      </c>
      <c r="E17" s="11" t="s">
        <v>61</v>
      </c>
      <c r="F17" s="34"/>
      <c r="G17" s="31"/>
      <c r="H17" s="31"/>
      <c r="I17" s="12"/>
      <c r="J17" s="32"/>
      <c r="K17" s="32"/>
      <c r="L17" s="11"/>
    </row>
    <row r="18" spans="1:12" s="4" customFormat="1">
      <c r="A18" s="3"/>
      <c r="B18" s="8"/>
      <c r="C18" s="11">
        <v>11</v>
      </c>
      <c r="D18" s="11" t="s">
        <v>79</v>
      </c>
      <c r="E18" s="11" t="s">
        <v>70</v>
      </c>
      <c r="F18" s="34"/>
      <c r="G18" s="31"/>
      <c r="H18" s="31"/>
      <c r="I18" s="12"/>
      <c r="J18" s="32"/>
      <c r="K18" s="32"/>
      <c r="L18" s="11"/>
    </row>
    <row r="19" spans="1:12" s="4" customFormat="1">
      <c r="B19" s="8"/>
      <c r="C19" s="11">
        <v>12</v>
      </c>
      <c r="D19" s="11" t="s">
        <v>79</v>
      </c>
      <c r="E19" s="11" t="s">
        <v>69</v>
      </c>
      <c r="F19" s="34"/>
      <c r="G19" s="31"/>
      <c r="H19" s="31"/>
      <c r="I19" s="12"/>
      <c r="J19" s="32"/>
      <c r="K19" s="32"/>
      <c r="L19" s="11"/>
    </row>
    <row r="20" spans="1:12" s="4" customFormat="1">
      <c r="B20" s="8"/>
      <c r="C20" s="11">
        <v>13</v>
      </c>
      <c r="D20" s="11" t="s">
        <v>80</v>
      </c>
      <c r="E20" s="11" t="s">
        <v>71</v>
      </c>
      <c r="F20" s="34"/>
      <c r="G20" s="31"/>
      <c r="H20" s="31"/>
      <c r="I20" s="12"/>
      <c r="J20" s="32"/>
      <c r="K20" s="32"/>
      <c r="L20" s="11"/>
    </row>
    <row r="21" spans="1:12" s="4" customFormat="1">
      <c r="A21" s="3"/>
      <c r="B21" s="8"/>
      <c r="C21" s="11">
        <v>14</v>
      </c>
      <c r="D21" s="11" t="s">
        <v>81</v>
      </c>
      <c r="E21" s="11" t="s">
        <v>67</v>
      </c>
      <c r="F21" s="34"/>
      <c r="G21" s="31"/>
      <c r="H21" s="31"/>
      <c r="I21" s="12"/>
      <c r="J21" s="32"/>
      <c r="K21" s="32"/>
      <c r="L21" s="11"/>
    </row>
    <row r="22" spans="1:12" s="4" customFormat="1">
      <c r="B22" s="8"/>
      <c r="C22" s="11">
        <v>15</v>
      </c>
      <c r="D22" s="11" t="s">
        <v>81</v>
      </c>
      <c r="E22" s="11" t="s">
        <v>64</v>
      </c>
      <c r="F22" s="34"/>
      <c r="G22" s="31"/>
      <c r="H22" s="31"/>
      <c r="I22" s="12"/>
      <c r="J22" s="32"/>
      <c r="K22" s="32"/>
      <c r="L22" s="11"/>
    </row>
    <row r="23" spans="1:12" s="4" customFormat="1">
      <c r="B23" s="8"/>
      <c r="C23" s="11">
        <v>16</v>
      </c>
      <c r="D23" s="11" t="s">
        <v>82</v>
      </c>
      <c r="E23" s="11" t="s">
        <v>74</v>
      </c>
      <c r="F23" s="34"/>
      <c r="G23" s="31"/>
      <c r="H23" s="31"/>
      <c r="I23" s="12"/>
      <c r="J23" s="32"/>
      <c r="K23" s="32"/>
      <c r="L23" s="11"/>
    </row>
    <row r="24" spans="1:12" s="4" customFormat="1">
      <c r="A24" s="3"/>
      <c r="B24" s="30"/>
      <c r="C24" s="11">
        <v>17</v>
      </c>
      <c r="D24" s="11" t="s">
        <v>82</v>
      </c>
      <c r="E24" s="11" t="s">
        <v>68</v>
      </c>
      <c r="F24" s="34"/>
      <c r="G24" s="31"/>
      <c r="H24" s="31"/>
      <c r="I24" s="12"/>
      <c r="J24" s="32"/>
      <c r="K24" s="32"/>
      <c r="L24" s="11"/>
    </row>
    <row r="25" spans="1:12" s="4" customFormat="1">
      <c r="A25" s="3"/>
      <c r="B25" s="8" t="s">
        <v>75</v>
      </c>
      <c r="C25" s="11">
        <v>18</v>
      </c>
      <c r="D25" s="11"/>
      <c r="E25" s="11"/>
      <c r="F25" s="34"/>
      <c r="G25" s="31"/>
      <c r="H25" s="31"/>
      <c r="I25" s="12"/>
      <c r="J25" s="32"/>
      <c r="K25" s="32"/>
      <c r="L25" s="11"/>
    </row>
    <row r="26" spans="1:12" s="4" customFormat="1">
      <c r="A26" s="3"/>
      <c r="B26" s="8"/>
      <c r="C26" s="11">
        <v>19</v>
      </c>
      <c r="D26" s="11"/>
      <c r="E26" s="11"/>
      <c r="F26" s="34"/>
      <c r="G26" s="31"/>
      <c r="H26" s="31"/>
      <c r="I26" s="12"/>
      <c r="J26" s="32"/>
      <c r="K26" s="32"/>
      <c r="L26" s="11"/>
    </row>
    <row r="27" spans="1:12" s="4" customFormat="1">
      <c r="A27" s="3"/>
      <c r="B27" s="8"/>
      <c r="C27" s="11">
        <v>20</v>
      </c>
      <c r="D27" s="11"/>
      <c r="E27" s="11"/>
      <c r="F27" s="34"/>
      <c r="G27" s="31"/>
      <c r="H27" s="31"/>
      <c r="I27" s="12"/>
      <c r="J27" s="32"/>
      <c r="K27" s="32"/>
      <c r="L27" s="11"/>
    </row>
    <row r="28" spans="1:12" s="4" customFormat="1">
      <c r="A28" s="3"/>
      <c r="B28" s="8"/>
      <c r="C28" s="11">
        <v>21</v>
      </c>
      <c r="D28" s="11"/>
      <c r="E28" s="11"/>
      <c r="F28" s="34"/>
      <c r="G28" s="31"/>
      <c r="H28" s="31"/>
      <c r="I28" s="12"/>
      <c r="J28" s="32"/>
      <c r="K28" s="32"/>
      <c r="L28" s="11"/>
    </row>
    <row r="29" spans="1:12" s="4" customFormat="1">
      <c r="A29" s="3"/>
      <c r="B29" s="8"/>
      <c r="C29" s="11">
        <v>22</v>
      </c>
      <c r="D29" s="11"/>
      <c r="E29" s="11"/>
      <c r="F29" s="34"/>
      <c r="G29" s="31"/>
      <c r="H29" s="31"/>
      <c r="I29" s="12"/>
      <c r="J29" s="32"/>
      <c r="K29" s="32"/>
      <c r="L29" s="11"/>
    </row>
    <row r="30" spans="1:12" s="4" customFormat="1">
      <c r="B30" s="8"/>
      <c r="C30" s="11">
        <v>23</v>
      </c>
      <c r="D30" s="11"/>
      <c r="E30" s="11"/>
      <c r="F30" s="34"/>
      <c r="G30" s="31"/>
      <c r="H30" s="31"/>
      <c r="I30" s="12"/>
      <c r="J30" s="32"/>
      <c r="K30" s="32"/>
      <c r="L30" s="11"/>
    </row>
    <row r="31" spans="1:12" s="4" customFormat="1">
      <c r="A31" s="3"/>
      <c r="B31" s="8"/>
      <c r="C31" s="11">
        <v>24</v>
      </c>
      <c r="D31" s="11"/>
      <c r="E31" s="11"/>
      <c r="F31" s="34"/>
      <c r="G31" s="31"/>
      <c r="H31" s="31"/>
      <c r="I31" s="12"/>
      <c r="J31" s="32"/>
      <c r="K31" s="32"/>
      <c r="L31" s="11"/>
    </row>
    <row r="32" spans="1:12" s="4" customFormat="1">
      <c r="A32" s="3"/>
      <c r="B32" s="30"/>
      <c r="C32" s="11">
        <v>25</v>
      </c>
      <c r="D32" s="11"/>
      <c r="E32" s="11"/>
      <c r="F32" s="34"/>
      <c r="G32" s="31"/>
      <c r="H32" s="31"/>
      <c r="I32" s="12"/>
      <c r="J32" s="32"/>
      <c r="K32" s="32"/>
      <c r="L32" s="11"/>
    </row>
  </sheetData>
  <autoFilter ref="B7:L32" xr:uid="{3B8CC2E0-CCCB-446A-80AC-9C795F8769D7}"/>
  <phoneticPr fontId="2"/>
  <conditionalFormatting sqref="C8:L32">
    <cfRule type="expression" dxfId="2" priority="1">
      <formula>$I8="作業中"</formula>
    </cfRule>
    <cfRule type="expression" dxfId="1" priority="2">
      <formula>$I8="不要"</formula>
    </cfRule>
    <cfRule type="expression" dxfId="0" priority="3">
      <formula>$I8="済"</formula>
    </cfRule>
  </conditionalFormatting>
  <dataValidations count="2">
    <dataValidation type="list" allowBlank="1" showInputMessage="1" showErrorMessage="1" sqref="I8:I32" xr:uid="{D5D881D2-BEF2-4DE6-88D4-142740DFE01A}">
      <formula1>"未,作業中,済,不要"</formula1>
    </dataValidation>
    <dataValidation type="list" allowBlank="1" showInputMessage="1" showErrorMessage="1" sqref="F8:F32" xr:uid="{F509D6D3-C355-4CEA-8316-0D9216712A6C}">
      <formula1>"要,不要,保留"</formula1>
    </dataValidation>
  </dataValidations>
  <pageMargins left="0.59055118110236227" right="0.59055118110236227" top="0.78740157480314965" bottom="0.59055118110236227" header="0.39370078740157483" footer="0.39370078740157483"/>
  <pageSetup paperSize="9" scale="40"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※利用について</vt:lpstr>
      <vt:lpstr>FLHR導入設定チェックリスト</vt:lpstr>
      <vt:lpstr>FLHR申請書作成チェックリスト</vt:lpstr>
      <vt:lpstr>FLHR申請書作成チェックリスト!Print_Area</vt:lpstr>
      <vt:lpstr>FLHR導入設定チェックリスト!Print_Area</vt:lpstr>
      <vt:lpstr>FLHR申請書作成チェックリスト!Print_Titles</vt:lpstr>
      <vt:lpstr>FLHR導入設定チェックリスト!Print_Titles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2025-12-24T06:56:05Z</dcterms:created>
  <dcterms:modified xsi:type="dcterms:W3CDTF">2026-01-06T04:44:18Z</dcterms:modified>
  <cp:category/>
  <cp:contentStatus/>
</cp:coreProperties>
</file>